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4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5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6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drawings/drawing7.xml" ContentType="application/vnd.openxmlformats-officedocument.drawing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drawings/drawing8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drawings/drawing9.xml" ContentType="application/vnd.openxmlformats-officedocument.drawing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drawings/drawing10.xml" ContentType="application/vnd.openxmlformats-officedocument.drawing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drawings/drawing11.xml" ContentType="application/vnd.openxmlformats-officedocument.drawing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12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drawings/drawing13.xml" ContentType="application/vnd.openxmlformats-officedocument.drawing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drawings/drawing14.xml" ContentType="application/vnd.openxmlformats-officedocument.drawing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drawings/drawing15.xml" ContentType="application/vnd.openxmlformats-officedocument.drawing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drawings/drawing16.xml" ContentType="application/vnd.openxmlformats-officedocument.drawing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ory.goeg.at/remote.php/dav/files/Andreas.Ronge-Tolora/BFHI Novellierung 2023/Überarbeitung der Gutachterinnenunterlagen in Word &amp; Excel/Excel und Word Begleitdokumente/MA Fortbildungen/"/>
    </mc:Choice>
  </mc:AlternateContent>
  <xr:revisionPtr revIDLastSave="0" documentId="13_ncr:1_{A68A3BCF-59E5-47C3-BAC6-8F744DC1B7BD}" xr6:coauthVersionLast="47" xr6:coauthVersionMax="47" xr10:uidLastSave="{00000000-0000-0000-0000-000000000000}"/>
  <workbookProtection workbookAlgorithmName="SHA-512" workbookHashValue="n2trZQr0g7yfl+8n1g6PrgaYci1pLSx9RCkAuMZ4O2XwprjJK6ldP+f6M5caDOrPwMNQUj5Ar+46kB7sFDpYzw==" workbookSaltValue="g0sRAGhcrmggUgUfrNKJFg==" workbookSpinCount="100000" lockStructure="1"/>
  <bookViews>
    <workbookView xWindow="-120" yWindow="-120" windowWidth="29040" windowHeight="15840" xr2:uid="{00000000-000D-0000-FFFF-FFFF00000000}"/>
  </bookViews>
  <sheets>
    <sheet name="Übersicht" sheetId="1" r:id="rId1"/>
    <sheet name="MA 1-10" sheetId="2" r:id="rId2"/>
    <sheet name="MA 11-20" sheetId="4" r:id="rId3"/>
    <sheet name="MA 21-30" sheetId="5" r:id="rId4"/>
    <sheet name="MA 31-40" sheetId="6" r:id="rId5"/>
    <sheet name="MA 41-50" sheetId="7" r:id="rId6"/>
    <sheet name="MA 51-60" sheetId="8" r:id="rId7"/>
    <sheet name="MA 61-70" sheetId="10" r:id="rId8"/>
    <sheet name="MA 71-80" sheetId="11" r:id="rId9"/>
    <sheet name="MA 81-90" sheetId="12" r:id="rId10"/>
    <sheet name="MA 91-100" sheetId="13" r:id="rId11"/>
    <sheet name="MA 101-110" sheetId="14" r:id="rId12"/>
    <sheet name="MA 111-120" sheetId="15" r:id="rId13"/>
    <sheet name="MA 121-130" sheetId="16" r:id="rId14"/>
    <sheet name="MA 131-140" sheetId="17" r:id="rId15"/>
    <sheet name="MA 141-150" sheetId="18" r:id="rId16"/>
    <sheet name="Hintergrunddaten" sheetId="3" state="hidden" r:id="rId17"/>
  </sheets>
  <definedNames>
    <definedName name="_xlnm._FilterDatabase" localSheetId="0" hidden="1">Übersicht!$A$6:$H$106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7" l="1"/>
  <c r="G2" i="17"/>
  <c r="H2" i="17"/>
  <c r="I2" i="17"/>
  <c r="J4" i="17"/>
  <c r="J5" i="17"/>
  <c r="J6" i="17"/>
  <c r="J7" i="17"/>
  <c r="J8" i="17"/>
  <c r="J9" i="17"/>
  <c r="J10" i="17"/>
  <c r="J11" i="17"/>
  <c r="J12" i="17"/>
  <c r="J13" i="17"/>
  <c r="F14" i="17"/>
  <c r="G14" i="17"/>
  <c r="H14" i="17"/>
  <c r="I14" i="17"/>
  <c r="B126" i="1"/>
  <c r="B125" i="1"/>
  <c r="B124" i="1"/>
  <c r="B123" i="1"/>
  <c r="B122" i="1"/>
  <c r="B121" i="1"/>
  <c r="B120" i="1"/>
  <c r="B119" i="1"/>
  <c r="B118" i="1"/>
  <c r="B117" i="1"/>
  <c r="G137" i="1"/>
  <c r="J14" i="17" l="1"/>
  <c r="J3" i="17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97" i="1"/>
  <c r="C106" i="1"/>
  <c r="I140" i="18"/>
  <c r="H140" i="18"/>
  <c r="F156" i="1" s="1"/>
  <c r="G140" i="18"/>
  <c r="E156" i="1" s="1"/>
  <c r="F140" i="18"/>
  <c r="D156" i="1" s="1"/>
  <c r="J139" i="18"/>
  <c r="J138" i="18"/>
  <c r="J137" i="18"/>
  <c r="J136" i="18"/>
  <c r="J135" i="18"/>
  <c r="J134" i="18"/>
  <c r="J133" i="18"/>
  <c r="J132" i="18"/>
  <c r="J131" i="18"/>
  <c r="J130" i="18"/>
  <c r="F128" i="18"/>
  <c r="I126" i="18"/>
  <c r="G155" i="1" s="1"/>
  <c r="H126" i="18"/>
  <c r="F155" i="1" s="1"/>
  <c r="G126" i="18"/>
  <c r="F126" i="18"/>
  <c r="J125" i="18"/>
  <c r="J124" i="18"/>
  <c r="J123" i="18"/>
  <c r="J122" i="18"/>
  <c r="J121" i="18"/>
  <c r="J120" i="18"/>
  <c r="J119" i="18"/>
  <c r="J118" i="18"/>
  <c r="J117" i="18"/>
  <c r="J116" i="18"/>
  <c r="F114" i="18"/>
  <c r="I112" i="18"/>
  <c r="G154" i="1" s="1"/>
  <c r="H112" i="18"/>
  <c r="F154" i="1" s="1"/>
  <c r="G112" i="18"/>
  <c r="F112" i="18"/>
  <c r="J111" i="18"/>
  <c r="J110" i="18"/>
  <c r="J109" i="18"/>
  <c r="J108" i="18"/>
  <c r="J107" i="18"/>
  <c r="J106" i="18"/>
  <c r="J105" i="18"/>
  <c r="J104" i="18"/>
  <c r="J103" i="18"/>
  <c r="J102" i="18"/>
  <c r="F100" i="18"/>
  <c r="I98" i="18"/>
  <c r="G153" i="1" s="1"/>
  <c r="H98" i="18"/>
  <c r="F153" i="1" s="1"/>
  <c r="G98" i="18"/>
  <c r="F98" i="18"/>
  <c r="D153" i="1" s="1"/>
  <c r="J97" i="18"/>
  <c r="J96" i="18"/>
  <c r="J95" i="18"/>
  <c r="J94" i="18"/>
  <c r="J93" i="18"/>
  <c r="J92" i="18"/>
  <c r="J91" i="18"/>
  <c r="J90" i="18"/>
  <c r="J89" i="18"/>
  <c r="J88" i="18"/>
  <c r="F86" i="18"/>
  <c r="I84" i="18"/>
  <c r="G152" i="1" s="1"/>
  <c r="H84" i="18"/>
  <c r="F152" i="1" s="1"/>
  <c r="G84" i="18"/>
  <c r="E152" i="1" s="1"/>
  <c r="F84" i="18"/>
  <c r="D152" i="1" s="1"/>
  <c r="J83" i="18"/>
  <c r="J82" i="18"/>
  <c r="J81" i="18"/>
  <c r="J80" i="18"/>
  <c r="J79" i="18"/>
  <c r="J78" i="18"/>
  <c r="J77" i="18"/>
  <c r="J76" i="18"/>
  <c r="J75" i="18"/>
  <c r="J74" i="18"/>
  <c r="F72" i="18"/>
  <c r="I70" i="18"/>
  <c r="G151" i="1" s="1"/>
  <c r="H70" i="18"/>
  <c r="F151" i="1" s="1"/>
  <c r="G70" i="18"/>
  <c r="F70" i="18"/>
  <c r="J69" i="18"/>
  <c r="J68" i="18"/>
  <c r="J67" i="18"/>
  <c r="J66" i="18"/>
  <c r="J65" i="18"/>
  <c r="J64" i="18"/>
  <c r="J63" i="18"/>
  <c r="J62" i="18"/>
  <c r="J61" i="18"/>
  <c r="J60" i="18"/>
  <c r="F58" i="18"/>
  <c r="I56" i="18"/>
  <c r="G150" i="1" s="1"/>
  <c r="H56" i="18"/>
  <c r="F150" i="1" s="1"/>
  <c r="G56" i="18"/>
  <c r="F56" i="18"/>
  <c r="J55" i="18"/>
  <c r="J54" i="18"/>
  <c r="J53" i="18"/>
  <c r="J52" i="18"/>
  <c r="J51" i="18"/>
  <c r="J50" i="18"/>
  <c r="J49" i="18"/>
  <c r="J48" i="18"/>
  <c r="J47" i="18"/>
  <c r="J46" i="18"/>
  <c r="F44" i="18"/>
  <c r="I42" i="18"/>
  <c r="G149" i="1" s="1"/>
  <c r="H42" i="18"/>
  <c r="F149" i="1" s="1"/>
  <c r="G42" i="18"/>
  <c r="F42" i="18"/>
  <c r="D149" i="1" s="1"/>
  <c r="J41" i="18"/>
  <c r="J40" i="18"/>
  <c r="J39" i="18"/>
  <c r="J38" i="18"/>
  <c r="J37" i="18"/>
  <c r="J36" i="18"/>
  <c r="J35" i="18"/>
  <c r="J34" i="18"/>
  <c r="J33" i="18"/>
  <c r="J32" i="18"/>
  <c r="F30" i="18"/>
  <c r="I28" i="18"/>
  <c r="G148" i="1" s="1"/>
  <c r="H28" i="18"/>
  <c r="F148" i="1" s="1"/>
  <c r="G28" i="18"/>
  <c r="E148" i="1" s="1"/>
  <c r="F28" i="18"/>
  <c r="D148" i="1" s="1"/>
  <c r="J27" i="18"/>
  <c r="J26" i="18"/>
  <c r="J25" i="18"/>
  <c r="J24" i="18"/>
  <c r="J23" i="18"/>
  <c r="J22" i="18"/>
  <c r="J21" i="18"/>
  <c r="J20" i="18"/>
  <c r="J19" i="18"/>
  <c r="J18" i="18"/>
  <c r="F16" i="18"/>
  <c r="I14" i="18"/>
  <c r="G147" i="1" s="1"/>
  <c r="H14" i="18"/>
  <c r="F147" i="1" s="1"/>
  <c r="G14" i="18"/>
  <c r="F14" i="18"/>
  <c r="D147" i="1" s="1"/>
  <c r="J13" i="18"/>
  <c r="J12" i="18"/>
  <c r="J11" i="18"/>
  <c r="J10" i="18"/>
  <c r="J9" i="18"/>
  <c r="J8" i="18"/>
  <c r="J7" i="18"/>
  <c r="J6" i="18"/>
  <c r="J5" i="18"/>
  <c r="J4" i="18"/>
  <c r="F2" i="18"/>
  <c r="I140" i="17"/>
  <c r="G146" i="1" s="1"/>
  <c r="H140" i="17"/>
  <c r="F146" i="1" s="1"/>
  <c r="G140" i="17"/>
  <c r="F140" i="17"/>
  <c r="J139" i="17"/>
  <c r="J138" i="17"/>
  <c r="J137" i="17"/>
  <c r="J136" i="17"/>
  <c r="J135" i="17"/>
  <c r="J134" i="17"/>
  <c r="J133" i="17"/>
  <c r="J132" i="17"/>
  <c r="J131" i="17"/>
  <c r="J130" i="17"/>
  <c r="F128" i="17"/>
  <c r="I126" i="17"/>
  <c r="G145" i="1" s="1"/>
  <c r="H126" i="17"/>
  <c r="F145" i="1" s="1"/>
  <c r="G126" i="17"/>
  <c r="F126" i="17"/>
  <c r="D145" i="1" s="1"/>
  <c r="J125" i="17"/>
  <c r="J124" i="17"/>
  <c r="J123" i="17"/>
  <c r="J122" i="17"/>
  <c r="J121" i="17"/>
  <c r="J120" i="17"/>
  <c r="J119" i="17"/>
  <c r="J118" i="17"/>
  <c r="J117" i="17"/>
  <c r="J116" i="17"/>
  <c r="F114" i="17"/>
  <c r="I112" i="17"/>
  <c r="G144" i="1" s="1"/>
  <c r="H112" i="17"/>
  <c r="F144" i="1" s="1"/>
  <c r="G112" i="17"/>
  <c r="E144" i="1" s="1"/>
  <c r="F112" i="17"/>
  <c r="D144" i="1" s="1"/>
  <c r="J111" i="17"/>
  <c r="J110" i="17"/>
  <c r="J109" i="17"/>
  <c r="J108" i="17"/>
  <c r="J107" i="17"/>
  <c r="J106" i="17"/>
  <c r="J105" i="17"/>
  <c r="J104" i="17"/>
  <c r="J103" i="17"/>
  <c r="J102" i="17"/>
  <c r="F100" i="17"/>
  <c r="I98" i="17"/>
  <c r="G143" i="1" s="1"/>
  <c r="H98" i="17"/>
  <c r="F143" i="1" s="1"/>
  <c r="G98" i="17"/>
  <c r="F98" i="17"/>
  <c r="J97" i="17"/>
  <c r="J96" i="17"/>
  <c r="J95" i="17"/>
  <c r="J94" i="17"/>
  <c r="J93" i="17"/>
  <c r="J92" i="17"/>
  <c r="J91" i="17"/>
  <c r="J90" i="17"/>
  <c r="J89" i="17"/>
  <c r="J88" i="17"/>
  <c r="F86" i="17"/>
  <c r="I84" i="17"/>
  <c r="G142" i="1" s="1"/>
  <c r="H84" i="17"/>
  <c r="F142" i="1" s="1"/>
  <c r="G84" i="17"/>
  <c r="F84" i="17"/>
  <c r="J83" i="17"/>
  <c r="J82" i="17"/>
  <c r="J81" i="17"/>
  <c r="J80" i="17"/>
  <c r="J79" i="17"/>
  <c r="J78" i="17"/>
  <c r="J77" i="17"/>
  <c r="J76" i="17"/>
  <c r="J75" i="17"/>
  <c r="J74" i="17"/>
  <c r="F72" i="17"/>
  <c r="I70" i="17"/>
  <c r="G141" i="1" s="1"/>
  <c r="H70" i="17"/>
  <c r="F141" i="1" s="1"/>
  <c r="G70" i="17"/>
  <c r="F70" i="17"/>
  <c r="D141" i="1" s="1"/>
  <c r="J69" i="17"/>
  <c r="J68" i="17"/>
  <c r="J67" i="17"/>
  <c r="J66" i="17"/>
  <c r="J65" i="17"/>
  <c r="J64" i="17"/>
  <c r="J63" i="17"/>
  <c r="J62" i="17"/>
  <c r="J61" i="17"/>
  <c r="J60" i="17"/>
  <c r="F58" i="17"/>
  <c r="I56" i="17"/>
  <c r="G140" i="1" s="1"/>
  <c r="H56" i="17"/>
  <c r="F140" i="1" s="1"/>
  <c r="G56" i="17"/>
  <c r="E140" i="1" s="1"/>
  <c r="F56" i="17"/>
  <c r="D140" i="1" s="1"/>
  <c r="J55" i="17"/>
  <c r="J54" i="17"/>
  <c r="J53" i="17"/>
  <c r="J52" i="17"/>
  <c r="J51" i="17"/>
  <c r="J50" i="17"/>
  <c r="J49" i="17"/>
  <c r="J48" i="17"/>
  <c r="J47" i="17"/>
  <c r="J46" i="17"/>
  <c r="F44" i="17"/>
  <c r="I42" i="17"/>
  <c r="G139" i="1" s="1"/>
  <c r="H42" i="17"/>
  <c r="F139" i="1" s="1"/>
  <c r="G42" i="17"/>
  <c r="F42" i="17"/>
  <c r="J41" i="17"/>
  <c r="J40" i="17"/>
  <c r="J39" i="17"/>
  <c r="J38" i="17"/>
  <c r="J37" i="17"/>
  <c r="J36" i="17"/>
  <c r="J35" i="17"/>
  <c r="J34" i="17"/>
  <c r="J33" i="17"/>
  <c r="J32" i="17"/>
  <c r="F30" i="17"/>
  <c r="I28" i="17"/>
  <c r="G138" i="1" s="1"/>
  <c r="H28" i="17"/>
  <c r="F138" i="1" s="1"/>
  <c r="G28" i="17"/>
  <c r="E138" i="1" s="1"/>
  <c r="F28" i="17"/>
  <c r="J27" i="17"/>
  <c r="J26" i="17"/>
  <c r="J25" i="17"/>
  <c r="J24" i="17"/>
  <c r="J23" i="17"/>
  <c r="J22" i="17"/>
  <c r="J21" i="17"/>
  <c r="J20" i="17"/>
  <c r="J19" i="17"/>
  <c r="J18" i="17"/>
  <c r="F16" i="17"/>
  <c r="F137" i="1"/>
  <c r="D137" i="1"/>
  <c r="I140" i="16"/>
  <c r="G136" i="1" s="1"/>
  <c r="H140" i="16"/>
  <c r="F136" i="1" s="1"/>
  <c r="G140" i="16"/>
  <c r="E136" i="1" s="1"/>
  <c r="F140" i="16"/>
  <c r="D136" i="1" s="1"/>
  <c r="J139" i="16"/>
  <c r="J138" i="16"/>
  <c r="J137" i="16"/>
  <c r="J136" i="16"/>
  <c r="J135" i="16"/>
  <c r="J134" i="16"/>
  <c r="J133" i="16"/>
  <c r="J132" i="16"/>
  <c r="J131" i="16"/>
  <c r="J130" i="16"/>
  <c r="F128" i="16"/>
  <c r="I126" i="16"/>
  <c r="G135" i="1" s="1"/>
  <c r="H126" i="16"/>
  <c r="F135" i="1" s="1"/>
  <c r="G126" i="16"/>
  <c r="F126" i="16"/>
  <c r="J125" i="16"/>
  <c r="J124" i="16"/>
  <c r="J123" i="16"/>
  <c r="J122" i="16"/>
  <c r="J121" i="16"/>
  <c r="J120" i="16"/>
  <c r="J119" i="16"/>
  <c r="J118" i="16"/>
  <c r="J117" i="16"/>
  <c r="J116" i="16"/>
  <c r="F114" i="16"/>
  <c r="I112" i="16"/>
  <c r="G134" i="1" s="1"/>
  <c r="H112" i="16"/>
  <c r="F134" i="1" s="1"/>
  <c r="G112" i="16"/>
  <c r="F112" i="16"/>
  <c r="J111" i="16"/>
  <c r="J110" i="16"/>
  <c r="J109" i="16"/>
  <c r="J108" i="16"/>
  <c r="J107" i="16"/>
  <c r="J106" i="16"/>
  <c r="J105" i="16"/>
  <c r="J104" i="16"/>
  <c r="J103" i="16"/>
  <c r="J102" i="16"/>
  <c r="F100" i="16"/>
  <c r="I98" i="16"/>
  <c r="G133" i="1" s="1"/>
  <c r="H98" i="16"/>
  <c r="F133" i="1" s="1"/>
  <c r="G98" i="16"/>
  <c r="E133" i="1" s="1"/>
  <c r="F98" i="16"/>
  <c r="D133" i="1" s="1"/>
  <c r="J97" i="16"/>
  <c r="J96" i="16"/>
  <c r="J95" i="16"/>
  <c r="J94" i="16"/>
  <c r="J93" i="16"/>
  <c r="J92" i="16"/>
  <c r="J91" i="16"/>
  <c r="J90" i="16"/>
  <c r="J89" i="16"/>
  <c r="J88" i="16"/>
  <c r="F86" i="16"/>
  <c r="I84" i="16"/>
  <c r="G132" i="1" s="1"/>
  <c r="H84" i="16"/>
  <c r="F132" i="1" s="1"/>
  <c r="G84" i="16"/>
  <c r="E132" i="1" s="1"/>
  <c r="F84" i="16"/>
  <c r="D132" i="1" s="1"/>
  <c r="J83" i="16"/>
  <c r="J82" i="16"/>
  <c r="J81" i="16"/>
  <c r="J80" i="16"/>
  <c r="J79" i="16"/>
  <c r="J78" i="16"/>
  <c r="J77" i="16"/>
  <c r="J76" i="16"/>
  <c r="J75" i="16"/>
  <c r="J74" i="16"/>
  <c r="F72" i="16"/>
  <c r="I70" i="16"/>
  <c r="G131" i="1" s="1"/>
  <c r="H70" i="16"/>
  <c r="F131" i="1" s="1"/>
  <c r="G70" i="16"/>
  <c r="F70" i="16"/>
  <c r="J69" i="16"/>
  <c r="J68" i="16"/>
  <c r="J67" i="16"/>
  <c r="J66" i="16"/>
  <c r="J65" i="16"/>
  <c r="J64" i="16"/>
  <c r="J63" i="16"/>
  <c r="J62" i="16"/>
  <c r="J61" i="16"/>
  <c r="J60" i="16"/>
  <c r="F58" i="16"/>
  <c r="I56" i="16"/>
  <c r="G130" i="1" s="1"/>
  <c r="H56" i="16"/>
  <c r="F130" i="1" s="1"/>
  <c r="G56" i="16"/>
  <c r="F56" i="16"/>
  <c r="J55" i="16"/>
  <c r="J54" i="16"/>
  <c r="J53" i="16"/>
  <c r="J52" i="16"/>
  <c r="J51" i="16"/>
  <c r="J50" i="16"/>
  <c r="J49" i="16"/>
  <c r="J48" i="16"/>
  <c r="J47" i="16"/>
  <c r="J46" i="16"/>
  <c r="F44" i="16"/>
  <c r="I42" i="16"/>
  <c r="G129" i="1" s="1"/>
  <c r="H42" i="16"/>
  <c r="F129" i="1" s="1"/>
  <c r="G42" i="16"/>
  <c r="E129" i="1" s="1"/>
  <c r="F42" i="16"/>
  <c r="D129" i="1" s="1"/>
  <c r="J41" i="16"/>
  <c r="J40" i="16"/>
  <c r="J39" i="16"/>
  <c r="J38" i="16"/>
  <c r="J37" i="16"/>
  <c r="J36" i="16"/>
  <c r="J35" i="16"/>
  <c r="J34" i="16"/>
  <c r="J33" i="16"/>
  <c r="J32" i="16"/>
  <c r="F30" i="16"/>
  <c r="I28" i="16"/>
  <c r="G128" i="1" s="1"/>
  <c r="H28" i="16"/>
  <c r="F128" i="1" s="1"/>
  <c r="G28" i="16"/>
  <c r="E128" i="1" s="1"/>
  <c r="F28" i="16"/>
  <c r="D128" i="1" s="1"/>
  <c r="J27" i="16"/>
  <c r="J26" i="16"/>
  <c r="J25" i="16"/>
  <c r="J24" i="16"/>
  <c r="J23" i="16"/>
  <c r="J22" i="16"/>
  <c r="J21" i="16"/>
  <c r="J20" i="16"/>
  <c r="J19" i="16"/>
  <c r="J18" i="16"/>
  <c r="F16" i="16"/>
  <c r="I14" i="16"/>
  <c r="G127" i="1" s="1"/>
  <c r="H14" i="16"/>
  <c r="F127" i="1" s="1"/>
  <c r="G14" i="16"/>
  <c r="F14" i="16"/>
  <c r="J13" i="16"/>
  <c r="J12" i="16"/>
  <c r="J11" i="16"/>
  <c r="J10" i="16"/>
  <c r="J9" i="16"/>
  <c r="J8" i="16"/>
  <c r="J7" i="16"/>
  <c r="J6" i="16"/>
  <c r="J5" i="16"/>
  <c r="J4" i="16"/>
  <c r="F2" i="16"/>
  <c r="I140" i="15"/>
  <c r="G126" i="1" s="1"/>
  <c r="H140" i="15"/>
  <c r="F126" i="1" s="1"/>
  <c r="G140" i="15"/>
  <c r="F140" i="15"/>
  <c r="J139" i="15"/>
  <c r="J138" i="15"/>
  <c r="J137" i="15"/>
  <c r="J136" i="15"/>
  <c r="J135" i="15"/>
  <c r="J134" i="15"/>
  <c r="J133" i="15"/>
  <c r="J132" i="15"/>
  <c r="J131" i="15"/>
  <c r="J130" i="15"/>
  <c r="F128" i="15"/>
  <c r="I126" i="15"/>
  <c r="G125" i="1" s="1"/>
  <c r="H126" i="15"/>
  <c r="F125" i="1" s="1"/>
  <c r="G126" i="15"/>
  <c r="F126" i="15"/>
  <c r="D125" i="1" s="1"/>
  <c r="J125" i="15"/>
  <c r="J124" i="15"/>
  <c r="J123" i="15"/>
  <c r="J122" i="15"/>
  <c r="J121" i="15"/>
  <c r="J120" i="15"/>
  <c r="J119" i="15"/>
  <c r="J118" i="15"/>
  <c r="J117" i="15"/>
  <c r="J116" i="15"/>
  <c r="F114" i="15"/>
  <c r="I112" i="15"/>
  <c r="G124" i="1" s="1"/>
  <c r="H112" i="15"/>
  <c r="F124" i="1" s="1"/>
  <c r="G112" i="15"/>
  <c r="F112" i="15"/>
  <c r="J111" i="15"/>
  <c r="J110" i="15"/>
  <c r="J109" i="15"/>
  <c r="J108" i="15"/>
  <c r="J107" i="15"/>
  <c r="J106" i="15"/>
  <c r="J105" i="15"/>
  <c r="J104" i="15"/>
  <c r="J103" i="15"/>
  <c r="J102" i="15"/>
  <c r="F100" i="15"/>
  <c r="I98" i="15"/>
  <c r="G123" i="1" s="1"/>
  <c r="H98" i="15"/>
  <c r="F123" i="1" s="1"/>
  <c r="G98" i="15"/>
  <c r="F98" i="15"/>
  <c r="D123" i="1" s="1"/>
  <c r="J97" i="15"/>
  <c r="J96" i="15"/>
  <c r="J95" i="15"/>
  <c r="J94" i="15"/>
  <c r="J93" i="15"/>
  <c r="J92" i="15"/>
  <c r="J91" i="15"/>
  <c r="J90" i="15"/>
  <c r="J89" i="15"/>
  <c r="J88" i="15"/>
  <c r="F86" i="15"/>
  <c r="I84" i="15"/>
  <c r="G122" i="1" s="1"/>
  <c r="H84" i="15"/>
  <c r="F122" i="1" s="1"/>
  <c r="G84" i="15"/>
  <c r="F84" i="15"/>
  <c r="J83" i="15"/>
  <c r="J82" i="15"/>
  <c r="J81" i="15"/>
  <c r="J80" i="15"/>
  <c r="J79" i="15"/>
  <c r="J78" i="15"/>
  <c r="J77" i="15"/>
  <c r="J76" i="15"/>
  <c r="J75" i="15"/>
  <c r="J74" i="15"/>
  <c r="F72" i="15"/>
  <c r="I70" i="15"/>
  <c r="G121" i="1" s="1"/>
  <c r="H70" i="15"/>
  <c r="F121" i="1" s="1"/>
  <c r="G70" i="15"/>
  <c r="F70" i="15"/>
  <c r="D121" i="1" s="1"/>
  <c r="J69" i="15"/>
  <c r="J68" i="15"/>
  <c r="J67" i="15"/>
  <c r="J66" i="15"/>
  <c r="J65" i="15"/>
  <c r="J64" i="15"/>
  <c r="J63" i="15"/>
  <c r="J62" i="15"/>
  <c r="J61" i="15"/>
  <c r="J60" i="15"/>
  <c r="F58" i="15"/>
  <c r="I56" i="15"/>
  <c r="G120" i="1" s="1"/>
  <c r="H56" i="15"/>
  <c r="F120" i="1" s="1"/>
  <c r="G56" i="15"/>
  <c r="F56" i="15"/>
  <c r="J55" i="15"/>
  <c r="J54" i="15"/>
  <c r="J53" i="15"/>
  <c r="J52" i="15"/>
  <c r="J51" i="15"/>
  <c r="J50" i="15"/>
  <c r="J49" i="15"/>
  <c r="J48" i="15"/>
  <c r="J47" i="15"/>
  <c r="J46" i="15"/>
  <c r="F44" i="15"/>
  <c r="I42" i="15"/>
  <c r="G119" i="1" s="1"/>
  <c r="H42" i="15"/>
  <c r="F119" i="1" s="1"/>
  <c r="G42" i="15"/>
  <c r="F42" i="15"/>
  <c r="D119" i="1" s="1"/>
  <c r="J41" i="15"/>
  <c r="J40" i="15"/>
  <c r="J39" i="15"/>
  <c r="J38" i="15"/>
  <c r="J37" i="15"/>
  <c r="J36" i="15"/>
  <c r="J35" i="15"/>
  <c r="J34" i="15"/>
  <c r="J33" i="15"/>
  <c r="J32" i="15"/>
  <c r="F30" i="15"/>
  <c r="I28" i="15"/>
  <c r="G118" i="1" s="1"/>
  <c r="H28" i="15"/>
  <c r="F118" i="1" s="1"/>
  <c r="G28" i="15"/>
  <c r="F28" i="15"/>
  <c r="J27" i="15"/>
  <c r="J26" i="15"/>
  <c r="J25" i="15"/>
  <c r="J24" i="15"/>
  <c r="J23" i="15"/>
  <c r="J22" i="15"/>
  <c r="J21" i="15"/>
  <c r="J20" i="15"/>
  <c r="J19" i="15"/>
  <c r="J18" i="15"/>
  <c r="F16" i="15"/>
  <c r="I14" i="15"/>
  <c r="G117" i="1" s="1"/>
  <c r="H14" i="15"/>
  <c r="F117" i="1" s="1"/>
  <c r="G14" i="15"/>
  <c r="E117" i="1" s="1"/>
  <c r="F14" i="15"/>
  <c r="D117" i="1" s="1"/>
  <c r="J13" i="15"/>
  <c r="J12" i="15"/>
  <c r="J11" i="15"/>
  <c r="J10" i="15"/>
  <c r="J9" i="15"/>
  <c r="J8" i="15"/>
  <c r="J7" i="15"/>
  <c r="J6" i="15"/>
  <c r="J5" i="15"/>
  <c r="J4" i="15"/>
  <c r="F2" i="15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0" i="1"/>
  <c r="B99" i="1"/>
  <c r="I140" i="14"/>
  <c r="G116" i="1" s="1"/>
  <c r="H140" i="14"/>
  <c r="F116" i="1" s="1"/>
  <c r="G140" i="14"/>
  <c r="F140" i="14"/>
  <c r="J139" i="14"/>
  <c r="J138" i="14"/>
  <c r="J137" i="14"/>
  <c r="J136" i="14"/>
  <c r="J135" i="14"/>
  <c r="J134" i="14"/>
  <c r="J133" i="14"/>
  <c r="J132" i="14"/>
  <c r="J131" i="14"/>
  <c r="J130" i="14"/>
  <c r="F128" i="14"/>
  <c r="I126" i="14"/>
  <c r="G115" i="1" s="1"/>
  <c r="H126" i="14"/>
  <c r="F115" i="1" s="1"/>
  <c r="G126" i="14"/>
  <c r="F126" i="14"/>
  <c r="J125" i="14"/>
  <c r="J124" i="14"/>
  <c r="J123" i="14"/>
  <c r="J122" i="14"/>
  <c r="J121" i="14"/>
  <c r="J120" i="14"/>
  <c r="J119" i="14"/>
  <c r="J118" i="14"/>
  <c r="J117" i="14"/>
  <c r="J116" i="14"/>
  <c r="F114" i="14"/>
  <c r="I112" i="14"/>
  <c r="G114" i="1" s="1"/>
  <c r="H112" i="14"/>
  <c r="F114" i="1" s="1"/>
  <c r="G112" i="14"/>
  <c r="F112" i="14"/>
  <c r="D114" i="1" s="1"/>
  <c r="J111" i="14"/>
  <c r="J110" i="14"/>
  <c r="J109" i="14"/>
  <c r="J108" i="14"/>
  <c r="J107" i="14"/>
  <c r="J106" i="14"/>
  <c r="J105" i="14"/>
  <c r="J104" i="14"/>
  <c r="J103" i="14"/>
  <c r="J102" i="14"/>
  <c r="F100" i="14"/>
  <c r="I98" i="14"/>
  <c r="G113" i="1" s="1"/>
  <c r="H98" i="14"/>
  <c r="F113" i="1" s="1"/>
  <c r="G98" i="14"/>
  <c r="F98" i="14"/>
  <c r="D113" i="1" s="1"/>
  <c r="J97" i="14"/>
  <c r="J96" i="14"/>
  <c r="J95" i="14"/>
  <c r="J94" i="14"/>
  <c r="J93" i="14"/>
  <c r="J92" i="14"/>
  <c r="J91" i="14"/>
  <c r="J90" i="14"/>
  <c r="J89" i="14"/>
  <c r="J88" i="14"/>
  <c r="F86" i="14"/>
  <c r="I84" i="14"/>
  <c r="G112" i="1" s="1"/>
  <c r="H84" i="14"/>
  <c r="F112" i="1" s="1"/>
  <c r="G84" i="14"/>
  <c r="E112" i="1" s="1"/>
  <c r="F84" i="14"/>
  <c r="J83" i="14"/>
  <c r="J82" i="14"/>
  <c r="J81" i="14"/>
  <c r="J80" i="14"/>
  <c r="J79" i="14"/>
  <c r="J78" i="14"/>
  <c r="J77" i="14"/>
  <c r="J76" i="14"/>
  <c r="J75" i="14"/>
  <c r="J74" i="14"/>
  <c r="F72" i="14"/>
  <c r="I70" i="14"/>
  <c r="G111" i="1" s="1"/>
  <c r="H70" i="14"/>
  <c r="F111" i="1" s="1"/>
  <c r="G70" i="14"/>
  <c r="F70" i="14"/>
  <c r="D111" i="1" s="1"/>
  <c r="J69" i="14"/>
  <c r="J68" i="14"/>
  <c r="J67" i="14"/>
  <c r="J66" i="14"/>
  <c r="J65" i="14"/>
  <c r="J64" i="14"/>
  <c r="J63" i="14"/>
  <c r="J62" i="14"/>
  <c r="J61" i="14"/>
  <c r="J60" i="14"/>
  <c r="F58" i="14"/>
  <c r="I56" i="14"/>
  <c r="G110" i="1" s="1"/>
  <c r="H56" i="14"/>
  <c r="F110" i="1" s="1"/>
  <c r="G56" i="14"/>
  <c r="E110" i="1" s="1"/>
  <c r="F56" i="14"/>
  <c r="J55" i="14"/>
  <c r="J54" i="14"/>
  <c r="J53" i="14"/>
  <c r="J52" i="14"/>
  <c r="J51" i="14"/>
  <c r="J50" i="14"/>
  <c r="J49" i="14"/>
  <c r="J48" i="14"/>
  <c r="J47" i="14"/>
  <c r="J46" i="14"/>
  <c r="F44" i="14"/>
  <c r="I42" i="14"/>
  <c r="G109" i="1" s="1"/>
  <c r="H42" i="14"/>
  <c r="G42" i="14"/>
  <c r="E109" i="1" s="1"/>
  <c r="F42" i="14"/>
  <c r="J41" i="14"/>
  <c r="J40" i="14"/>
  <c r="J39" i="14"/>
  <c r="J38" i="14"/>
  <c r="J37" i="14"/>
  <c r="J36" i="14"/>
  <c r="J35" i="14"/>
  <c r="J34" i="14"/>
  <c r="J33" i="14"/>
  <c r="J32" i="14"/>
  <c r="F30" i="14"/>
  <c r="I28" i="14"/>
  <c r="G108" i="1" s="1"/>
  <c r="H28" i="14"/>
  <c r="F108" i="1" s="1"/>
  <c r="G28" i="14"/>
  <c r="E108" i="1" s="1"/>
  <c r="F28" i="14"/>
  <c r="J27" i="14"/>
  <c r="J26" i="14"/>
  <c r="J25" i="14"/>
  <c r="J24" i="14"/>
  <c r="J23" i="14"/>
  <c r="J22" i="14"/>
  <c r="J21" i="14"/>
  <c r="J20" i="14"/>
  <c r="J19" i="14"/>
  <c r="J18" i="14"/>
  <c r="F16" i="14"/>
  <c r="I14" i="14"/>
  <c r="G107" i="1" s="1"/>
  <c r="H14" i="14"/>
  <c r="G14" i="14"/>
  <c r="E107" i="1" s="1"/>
  <c r="F14" i="14"/>
  <c r="J13" i="14"/>
  <c r="J12" i="14"/>
  <c r="J11" i="14"/>
  <c r="J10" i="14"/>
  <c r="J9" i="14"/>
  <c r="J8" i="14"/>
  <c r="J7" i="14"/>
  <c r="J6" i="14"/>
  <c r="J5" i="14"/>
  <c r="J4" i="14"/>
  <c r="F2" i="14"/>
  <c r="D6" i="1"/>
  <c r="E6" i="1"/>
  <c r="G72" i="16" s="1"/>
  <c r="F6" i="1"/>
  <c r="H44" i="14" s="1"/>
  <c r="G6" i="1"/>
  <c r="I44" i="16" s="1"/>
  <c r="B68" i="1"/>
  <c r="C68" i="1"/>
  <c r="B36" i="1"/>
  <c r="C36" i="1"/>
  <c r="B35" i="1"/>
  <c r="C35" i="1"/>
  <c r="B67" i="1"/>
  <c r="C67" i="1"/>
  <c r="B66" i="1"/>
  <c r="C66" i="1"/>
  <c r="B65" i="1"/>
  <c r="C65" i="1"/>
  <c r="B34" i="1"/>
  <c r="C34" i="1"/>
  <c r="B64" i="1"/>
  <c r="C64" i="1"/>
  <c r="B63" i="1"/>
  <c r="C63" i="1"/>
  <c r="B33" i="1"/>
  <c r="C33" i="1"/>
  <c r="B32" i="1"/>
  <c r="C32" i="1"/>
  <c r="B62" i="1"/>
  <c r="C62" i="1"/>
  <c r="B61" i="1"/>
  <c r="C61" i="1"/>
  <c r="B60" i="1"/>
  <c r="C60" i="1"/>
  <c r="B88" i="1"/>
  <c r="C88" i="1"/>
  <c r="B92" i="1"/>
  <c r="C92" i="1"/>
  <c r="B77" i="1"/>
  <c r="C77" i="1"/>
  <c r="B31" i="1"/>
  <c r="C31" i="1"/>
  <c r="B30" i="1"/>
  <c r="C30" i="1"/>
  <c r="B59" i="1"/>
  <c r="C59" i="1"/>
  <c r="B29" i="1"/>
  <c r="C29" i="1"/>
  <c r="B79" i="1"/>
  <c r="C79" i="1"/>
  <c r="B98" i="1"/>
  <c r="C98" i="1"/>
  <c r="B86" i="1"/>
  <c r="C86" i="1"/>
  <c r="B95" i="1"/>
  <c r="C95" i="1"/>
  <c r="B83" i="1"/>
  <c r="C83" i="1"/>
  <c r="B84" i="1"/>
  <c r="C84" i="1"/>
  <c r="B81" i="1"/>
  <c r="C81" i="1"/>
  <c r="B93" i="1"/>
  <c r="C93" i="1"/>
  <c r="B80" i="1"/>
  <c r="C80" i="1"/>
  <c r="B82" i="1"/>
  <c r="C82" i="1"/>
  <c r="B85" i="1"/>
  <c r="C85" i="1"/>
  <c r="B78" i="1"/>
  <c r="C78" i="1"/>
  <c r="B94" i="1"/>
  <c r="C94" i="1"/>
  <c r="B96" i="1"/>
  <c r="C96" i="1"/>
  <c r="B58" i="1"/>
  <c r="C58" i="1"/>
  <c r="B57" i="1"/>
  <c r="C57" i="1"/>
  <c r="B28" i="1"/>
  <c r="C28" i="1"/>
  <c r="B56" i="1"/>
  <c r="C56" i="1"/>
  <c r="B55" i="1"/>
  <c r="C55" i="1"/>
  <c r="B54" i="1"/>
  <c r="C54" i="1"/>
  <c r="B53" i="1"/>
  <c r="C53" i="1"/>
  <c r="B52" i="1"/>
  <c r="C52" i="1"/>
  <c r="B51" i="1"/>
  <c r="C51" i="1"/>
  <c r="B27" i="1"/>
  <c r="C27" i="1"/>
  <c r="B50" i="1"/>
  <c r="C50" i="1"/>
  <c r="B49" i="1"/>
  <c r="C49" i="1"/>
  <c r="B48" i="1"/>
  <c r="C48" i="1"/>
  <c r="B26" i="1"/>
  <c r="C26" i="1"/>
  <c r="B25" i="1"/>
  <c r="C25" i="1"/>
  <c r="B24" i="1"/>
  <c r="C24" i="1"/>
  <c r="B23" i="1"/>
  <c r="C23" i="1"/>
  <c r="B47" i="1"/>
  <c r="C47" i="1"/>
  <c r="B22" i="1"/>
  <c r="C22" i="1"/>
  <c r="B46" i="1"/>
  <c r="C46" i="1"/>
  <c r="B21" i="1"/>
  <c r="C21" i="1"/>
  <c r="B20" i="1"/>
  <c r="C20" i="1"/>
  <c r="B19" i="1"/>
  <c r="C19" i="1"/>
  <c r="B45" i="1"/>
  <c r="C45" i="1"/>
  <c r="B44" i="1"/>
  <c r="C44" i="1"/>
  <c r="B18" i="1"/>
  <c r="C18" i="1"/>
  <c r="B17" i="1"/>
  <c r="C17" i="1"/>
  <c r="B43" i="1"/>
  <c r="C43" i="1"/>
  <c r="B16" i="1"/>
  <c r="C16" i="1"/>
  <c r="B42" i="1"/>
  <c r="C42" i="1"/>
  <c r="B15" i="1"/>
  <c r="C15" i="1"/>
  <c r="B14" i="1"/>
  <c r="C14" i="1"/>
  <c r="B89" i="1"/>
  <c r="C89" i="1"/>
  <c r="C99" i="1"/>
  <c r="B41" i="1"/>
  <c r="C41" i="1"/>
  <c r="B13" i="1"/>
  <c r="C13" i="1"/>
  <c r="B12" i="1"/>
  <c r="C12" i="1"/>
  <c r="C105" i="1"/>
  <c r="C100" i="1"/>
  <c r="C102" i="1"/>
  <c r="B101" i="1"/>
  <c r="C101" i="1"/>
  <c r="C104" i="1"/>
  <c r="C103" i="1"/>
  <c r="B40" i="1"/>
  <c r="C40" i="1"/>
  <c r="B11" i="1"/>
  <c r="C11" i="1"/>
  <c r="B10" i="1"/>
  <c r="C10" i="1"/>
  <c r="B39" i="1"/>
  <c r="C39" i="1"/>
  <c r="B9" i="1"/>
  <c r="C9" i="1"/>
  <c r="B8" i="1"/>
  <c r="C8" i="1"/>
  <c r="B38" i="1"/>
  <c r="C38" i="1"/>
  <c r="B7" i="1"/>
  <c r="C7" i="1"/>
  <c r="B37" i="1"/>
  <c r="C37" i="1"/>
  <c r="B90" i="1"/>
  <c r="C90" i="1"/>
  <c r="B97" i="1"/>
  <c r="B91" i="1"/>
  <c r="C91" i="1"/>
  <c r="B87" i="1"/>
  <c r="C87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J17" i="14" l="1"/>
  <c r="J115" i="16"/>
  <c r="E135" i="1"/>
  <c r="J73" i="17"/>
  <c r="E142" i="1"/>
  <c r="J115" i="17"/>
  <c r="E145" i="1"/>
  <c r="J59" i="18"/>
  <c r="E151" i="1"/>
  <c r="J101" i="18"/>
  <c r="E154" i="1"/>
  <c r="J31" i="17"/>
  <c r="E139" i="1"/>
  <c r="J3" i="16"/>
  <c r="E127" i="1"/>
  <c r="J45" i="16"/>
  <c r="E130" i="1"/>
  <c r="J87" i="17"/>
  <c r="E143" i="1"/>
  <c r="J129" i="17"/>
  <c r="E146" i="1"/>
  <c r="J31" i="18"/>
  <c r="E149" i="1"/>
  <c r="J115" i="18"/>
  <c r="E155" i="1"/>
  <c r="J59" i="16"/>
  <c r="E131" i="1"/>
  <c r="J101" i="16"/>
  <c r="E134" i="1"/>
  <c r="J3" i="18"/>
  <c r="E147" i="1"/>
  <c r="J45" i="18"/>
  <c r="E150" i="1"/>
  <c r="J87" i="18"/>
  <c r="E153" i="1"/>
  <c r="J45" i="14"/>
  <c r="J129" i="18"/>
  <c r="G156" i="1"/>
  <c r="J17" i="17"/>
  <c r="J59" i="17"/>
  <c r="E141" i="1"/>
  <c r="E137" i="1"/>
  <c r="F109" i="1"/>
  <c r="J31" i="14"/>
  <c r="J56" i="14"/>
  <c r="D110" i="1"/>
  <c r="J87" i="14"/>
  <c r="E113" i="1"/>
  <c r="F107" i="1"/>
  <c r="J3" i="14"/>
  <c r="J28" i="14"/>
  <c r="D108" i="1"/>
  <c r="E119" i="1"/>
  <c r="J31" i="15"/>
  <c r="E123" i="1"/>
  <c r="J87" i="15"/>
  <c r="J14" i="14"/>
  <c r="D107" i="1"/>
  <c r="J42" i="14"/>
  <c r="J59" i="14"/>
  <c r="J84" i="14"/>
  <c r="H112" i="1" s="1"/>
  <c r="D112" i="1"/>
  <c r="J115" i="14"/>
  <c r="E115" i="1"/>
  <c r="J140" i="14"/>
  <c r="H116" i="1" s="1"/>
  <c r="D116" i="1"/>
  <c r="J59" i="15"/>
  <c r="E121" i="1"/>
  <c r="E125" i="1"/>
  <c r="J115" i="15"/>
  <c r="J31" i="16"/>
  <c r="J87" i="16"/>
  <c r="J98" i="14"/>
  <c r="H113" i="1" s="1"/>
  <c r="J129" i="14"/>
  <c r="E116" i="1"/>
  <c r="E118" i="1"/>
  <c r="J17" i="15"/>
  <c r="E122" i="1"/>
  <c r="J73" i="15"/>
  <c r="E126" i="1"/>
  <c r="J129" i="15"/>
  <c r="J101" i="14"/>
  <c r="E114" i="1"/>
  <c r="J126" i="14"/>
  <c r="H115" i="1" s="1"/>
  <c r="D115" i="1"/>
  <c r="J3" i="15"/>
  <c r="E120" i="1"/>
  <c r="J45" i="15"/>
  <c r="E124" i="1"/>
  <c r="J101" i="15"/>
  <c r="J17" i="16"/>
  <c r="J73" i="16"/>
  <c r="J129" i="16"/>
  <c r="J45" i="17"/>
  <c r="J101" i="17"/>
  <c r="J17" i="18"/>
  <c r="J73" i="18"/>
  <c r="D109" i="1"/>
  <c r="E111" i="1"/>
  <c r="J28" i="15"/>
  <c r="J56" i="15"/>
  <c r="J84" i="15"/>
  <c r="H122" i="1" s="1"/>
  <c r="J112" i="15"/>
  <c r="H124" i="1" s="1"/>
  <c r="J140" i="15"/>
  <c r="J28" i="16"/>
  <c r="J56" i="16"/>
  <c r="J84" i="16"/>
  <c r="J112" i="16"/>
  <c r="H134" i="1" s="1"/>
  <c r="J140" i="16"/>
  <c r="J28" i="17"/>
  <c r="H138" i="1" s="1"/>
  <c r="J56" i="17"/>
  <c r="J84" i="17"/>
  <c r="J112" i="17"/>
  <c r="H144" i="1" s="1"/>
  <c r="J140" i="17"/>
  <c r="J28" i="18"/>
  <c r="H148" i="1" s="1"/>
  <c r="J56" i="18"/>
  <c r="J84" i="18"/>
  <c r="J112" i="18"/>
  <c r="H154" i="1" s="1"/>
  <c r="J140" i="18"/>
  <c r="D124" i="1"/>
  <c r="D120" i="1"/>
  <c r="D126" i="1"/>
  <c r="D130" i="1"/>
  <c r="D134" i="1"/>
  <c r="D138" i="1"/>
  <c r="D142" i="1"/>
  <c r="D146" i="1"/>
  <c r="D150" i="1"/>
  <c r="D154" i="1"/>
  <c r="J14" i="15"/>
  <c r="J42" i="15"/>
  <c r="J70" i="15"/>
  <c r="J98" i="15"/>
  <c r="H123" i="1" s="1"/>
  <c r="J126" i="15"/>
  <c r="H125" i="1" s="1"/>
  <c r="J14" i="16"/>
  <c r="J42" i="16"/>
  <c r="J70" i="16"/>
  <c r="J98" i="16"/>
  <c r="J126" i="16"/>
  <c r="H135" i="1" s="1"/>
  <c r="J42" i="17"/>
  <c r="J70" i="17"/>
  <c r="J98" i="17"/>
  <c r="J126" i="17"/>
  <c r="H145" i="1" s="1"/>
  <c r="J14" i="18"/>
  <c r="H147" i="1" s="1"/>
  <c r="J42" i="18"/>
  <c r="J70" i="18"/>
  <c r="J98" i="18"/>
  <c r="H153" i="1" s="1"/>
  <c r="J126" i="18"/>
  <c r="H155" i="1" s="1"/>
  <c r="D122" i="1"/>
  <c r="D118" i="1"/>
  <c r="D127" i="1"/>
  <c r="D131" i="1"/>
  <c r="D135" i="1"/>
  <c r="D139" i="1"/>
  <c r="D143" i="1"/>
  <c r="D151" i="1"/>
  <c r="D155" i="1"/>
  <c r="H86" i="15"/>
  <c r="H58" i="16"/>
  <c r="H30" i="17"/>
  <c r="H2" i="18"/>
  <c r="H114" i="18"/>
  <c r="H30" i="15"/>
  <c r="H2" i="16"/>
  <c r="H114" i="16"/>
  <c r="H86" i="17"/>
  <c r="H58" i="18"/>
  <c r="H2" i="15"/>
  <c r="H58" i="15"/>
  <c r="H114" i="15"/>
  <c r="H30" i="16"/>
  <c r="H86" i="16"/>
  <c r="H58" i="17"/>
  <c r="H114" i="17"/>
  <c r="H30" i="18"/>
  <c r="H86" i="18"/>
  <c r="I16" i="15"/>
  <c r="G44" i="15"/>
  <c r="I72" i="15"/>
  <c r="G100" i="15"/>
  <c r="I128" i="15"/>
  <c r="G16" i="16"/>
  <c r="I128" i="14"/>
  <c r="I114" i="18"/>
  <c r="I86" i="18"/>
  <c r="I58" i="18"/>
  <c r="I30" i="18"/>
  <c r="I2" i="18"/>
  <c r="I114" i="17"/>
  <c r="I86" i="17"/>
  <c r="I58" i="17"/>
  <c r="I30" i="17"/>
  <c r="I114" i="16"/>
  <c r="I86" i="16"/>
  <c r="I58" i="16"/>
  <c r="I30" i="16"/>
  <c r="I2" i="16"/>
  <c r="I114" i="15"/>
  <c r="I86" i="15"/>
  <c r="I58" i="15"/>
  <c r="I30" i="15"/>
  <c r="I2" i="15"/>
  <c r="I128" i="18"/>
  <c r="I100" i="18"/>
  <c r="I72" i="18"/>
  <c r="I44" i="18"/>
  <c r="I16" i="18"/>
  <c r="I128" i="17"/>
  <c r="I100" i="17"/>
  <c r="I72" i="17"/>
  <c r="I44" i="17"/>
  <c r="I16" i="17"/>
  <c r="I128" i="16"/>
  <c r="I100" i="16"/>
  <c r="I72" i="16"/>
  <c r="G128" i="14"/>
  <c r="G114" i="18"/>
  <c r="G86" i="18"/>
  <c r="G58" i="18"/>
  <c r="G30" i="18"/>
  <c r="G2" i="18"/>
  <c r="G114" i="17"/>
  <c r="G86" i="17"/>
  <c r="G58" i="17"/>
  <c r="G30" i="17"/>
  <c r="G114" i="16"/>
  <c r="G86" i="16"/>
  <c r="G58" i="16"/>
  <c r="G30" i="16"/>
  <c r="G2" i="16"/>
  <c r="G114" i="15"/>
  <c r="G86" i="15"/>
  <c r="G58" i="15"/>
  <c r="G30" i="15"/>
  <c r="G2" i="15"/>
  <c r="G128" i="18"/>
  <c r="G100" i="18"/>
  <c r="G72" i="18"/>
  <c r="G44" i="18"/>
  <c r="G16" i="18"/>
  <c r="G128" i="17"/>
  <c r="G100" i="17"/>
  <c r="G72" i="17"/>
  <c r="G44" i="17"/>
  <c r="G16" i="17"/>
  <c r="G128" i="16"/>
  <c r="G100" i="16"/>
  <c r="G16" i="15"/>
  <c r="I44" i="15"/>
  <c r="G72" i="15"/>
  <c r="I100" i="15"/>
  <c r="G128" i="15"/>
  <c r="I16" i="16"/>
  <c r="G44" i="16"/>
  <c r="H16" i="15"/>
  <c r="H44" i="15"/>
  <c r="H72" i="15"/>
  <c r="H100" i="15"/>
  <c r="H128" i="15"/>
  <c r="H16" i="16"/>
  <c r="H44" i="16"/>
  <c r="H72" i="16"/>
  <c r="H100" i="16"/>
  <c r="H128" i="16"/>
  <c r="H16" i="17"/>
  <c r="H44" i="17"/>
  <c r="H72" i="17"/>
  <c r="H100" i="17"/>
  <c r="H128" i="17"/>
  <c r="H16" i="18"/>
  <c r="H44" i="18"/>
  <c r="H72" i="18"/>
  <c r="H100" i="18"/>
  <c r="H128" i="18"/>
  <c r="H2" i="14"/>
  <c r="G16" i="14"/>
  <c r="I16" i="14"/>
  <c r="H30" i="14"/>
  <c r="G44" i="14"/>
  <c r="I44" i="14"/>
  <c r="H58" i="14"/>
  <c r="H72" i="14"/>
  <c r="H86" i="14"/>
  <c r="H100" i="14"/>
  <c r="H114" i="14"/>
  <c r="H128" i="14"/>
  <c r="G2" i="14"/>
  <c r="I2" i="14"/>
  <c r="H16" i="14"/>
  <c r="G30" i="14"/>
  <c r="I30" i="14"/>
  <c r="G58" i="14"/>
  <c r="I58" i="14"/>
  <c r="G72" i="14"/>
  <c r="I72" i="14"/>
  <c r="G86" i="14"/>
  <c r="I86" i="14"/>
  <c r="G100" i="14"/>
  <c r="I100" i="14"/>
  <c r="G114" i="14"/>
  <c r="I114" i="14"/>
  <c r="J70" i="14"/>
  <c r="H111" i="1" s="1"/>
  <c r="J73" i="14"/>
  <c r="J112" i="14"/>
  <c r="H114" i="1" s="1"/>
  <c r="H2" i="13"/>
  <c r="G2" i="2"/>
  <c r="F128" i="13"/>
  <c r="F114" i="13"/>
  <c r="F100" i="13"/>
  <c r="F86" i="13"/>
  <c r="F72" i="13"/>
  <c r="F58" i="13"/>
  <c r="F44" i="13"/>
  <c r="F30" i="13"/>
  <c r="F16" i="13"/>
  <c r="F2" i="13"/>
  <c r="F128" i="12"/>
  <c r="F114" i="12"/>
  <c r="F100" i="12"/>
  <c r="F86" i="12"/>
  <c r="F72" i="12"/>
  <c r="F58" i="12"/>
  <c r="F44" i="12"/>
  <c r="F30" i="12"/>
  <c r="F16" i="12"/>
  <c r="F2" i="12"/>
  <c r="F128" i="11"/>
  <c r="F114" i="11"/>
  <c r="F100" i="11"/>
  <c r="F86" i="11"/>
  <c r="F72" i="11"/>
  <c r="F58" i="11"/>
  <c r="F44" i="11"/>
  <c r="F30" i="11"/>
  <c r="F16" i="11"/>
  <c r="F2" i="11"/>
  <c r="F128" i="10"/>
  <c r="F114" i="10"/>
  <c r="F100" i="10"/>
  <c r="F86" i="10"/>
  <c r="F72" i="10"/>
  <c r="F58" i="10"/>
  <c r="F44" i="10"/>
  <c r="F30" i="10"/>
  <c r="F16" i="10"/>
  <c r="F2" i="10"/>
  <c r="F128" i="8"/>
  <c r="F114" i="8"/>
  <c r="F100" i="8"/>
  <c r="F86" i="8"/>
  <c r="F72" i="8"/>
  <c r="F58" i="8"/>
  <c r="F44" i="8"/>
  <c r="F30" i="8"/>
  <c r="F16" i="8"/>
  <c r="F2" i="8"/>
  <c r="F128" i="7"/>
  <c r="F114" i="7"/>
  <c r="F100" i="7"/>
  <c r="F86" i="7"/>
  <c r="F72" i="7"/>
  <c r="F58" i="7"/>
  <c r="F44" i="7"/>
  <c r="F30" i="7"/>
  <c r="F16" i="7"/>
  <c r="F2" i="7"/>
  <c r="F128" i="6"/>
  <c r="F114" i="6"/>
  <c r="F100" i="6"/>
  <c r="F86" i="6"/>
  <c r="F72" i="6"/>
  <c r="F58" i="6"/>
  <c r="F44" i="6"/>
  <c r="F30" i="6"/>
  <c r="F16" i="6"/>
  <c r="F2" i="6"/>
  <c r="F128" i="5"/>
  <c r="F114" i="5"/>
  <c r="F100" i="5"/>
  <c r="F86" i="5"/>
  <c r="F72" i="5"/>
  <c r="F58" i="5"/>
  <c r="F44" i="5"/>
  <c r="F30" i="5"/>
  <c r="F16" i="5"/>
  <c r="F2" i="5"/>
  <c r="F2" i="4"/>
  <c r="F16" i="4"/>
  <c r="F30" i="4"/>
  <c r="F44" i="4"/>
  <c r="F58" i="4"/>
  <c r="F72" i="4"/>
  <c r="F86" i="4"/>
  <c r="F100" i="4"/>
  <c r="F114" i="4"/>
  <c r="F128" i="4"/>
  <c r="F128" i="2"/>
  <c r="F114" i="2"/>
  <c r="F100" i="2"/>
  <c r="F86" i="2"/>
  <c r="F72" i="2"/>
  <c r="F58" i="2"/>
  <c r="F44" i="2"/>
  <c r="F30" i="2"/>
  <c r="F16" i="2"/>
  <c r="F2" i="2"/>
  <c r="I114" i="13"/>
  <c r="I86" i="13"/>
  <c r="I58" i="13"/>
  <c r="I30" i="13"/>
  <c r="I2" i="13"/>
  <c r="I114" i="12"/>
  <c r="I86" i="12"/>
  <c r="I58" i="12"/>
  <c r="I30" i="12"/>
  <c r="I2" i="12"/>
  <c r="I114" i="11"/>
  <c r="I86" i="11"/>
  <c r="I58" i="11"/>
  <c r="I30" i="11"/>
  <c r="I2" i="11"/>
  <c r="I16" i="10"/>
  <c r="I44" i="10"/>
  <c r="I72" i="10"/>
  <c r="I100" i="10"/>
  <c r="I128" i="10"/>
  <c r="I114" i="8"/>
  <c r="I86" i="8"/>
  <c r="I58" i="8"/>
  <c r="I30" i="8"/>
  <c r="I2" i="8"/>
  <c r="I114" i="7"/>
  <c r="I86" i="7"/>
  <c r="I58" i="7"/>
  <c r="I30" i="7"/>
  <c r="I2" i="7"/>
  <c r="I114" i="6"/>
  <c r="I86" i="6"/>
  <c r="I58" i="6"/>
  <c r="I30" i="6"/>
  <c r="I2" i="6"/>
  <c r="I114" i="5"/>
  <c r="I86" i="5"/>
  <c r="I58" i="5"/>
  <c r="I30" i="5"/>
  <c r="I2" i="5"/>
  <c r="I114" i="4"/>
  <c r="I86" i="4"/>
  <c r="I58" i="4"/>
  <c r="I30" i="4"/>
  <c r="I2" i="4"/>
  <c r="I114" i="2"/>
  <c r="I86" i="2"/>
  <c r="I58" i="2"/>
  <c r="I30" i="2"/>
  <c r="I2" i="2"/>
  <c r="I128" i="13"/>
  <c r="I100" i="13"/>
  <c r="I72" i="13"/>
  <c r="I44" i="13"/>
  <c r="I16" i="13"/>
  <c r="I128" i="12"/>
  <c r="I100" i="12"/>
  <c r="I72" i="12"/>
  <c r="I44" i="12"/>
  <c r="I16" i="12"/>
  <c r="I128" i="11"/>
  <c r="I100" i="11"/>
  <c r="I72" i="11"/>
  <c r="I44" i="11"/>
  <c r="I16" i="11"/>
  <c r="I2" i="10"/>
  <c r="I30" i="10"/>
  <c r="I58" i="10"/>
  <c r="I86" i="10"/>
  <c r="I114" i="10"/>
  <c r="I128" i="8"/>
  <c r="I100" i="8"/>
  <c r="I72" i="8"/>
  <c r="I44" i="8"/>
  <c r="I16" i="8"/>
  <c r="I128" i="7"/>
  <c r="I100" i="7"/>
  <c r="I72" i="7"/>
  <c r="I44" i="7"/>
  <c r="I16" i="7"/>
  <c r="I128" i="6"/>
  <c r="I100" i="6"/>
  <c r="I72" i="6"/>
  <c r="I44" i="6"/>
  <c r="I16" i="6"/>
  <c r="I44" i="2"/>
  <c r="I100" i="2"/>
  <c r="I16" i="4"/>
  <c r="I72" i="4"/>
  <c r="I128" i="4"/>
  <c r="I44" i="5"/>
  <c r="I100" i="5"/>
  <c r="I16" i="2"/>
  <c r="I72" i="2"/>
  <c r="I128" i="2"/>
  <c r="I44" i="4"/>
  <c r="I100" i="4"/>
  <c r="I16" i="5"/>
  <c r="I72" i="5"/>
  <c r="I128" i="5"/>
  <c r="H2" i="7"/>
  <c r="H16" i="2"/>
  <c r="H44" i="2"/>
  <c r="H72" i="2"/>
  <c r="H100" i="2"/>
  <c r="H128" i="2"/>
  <c r="H114" i="4"/>
  <c r="H86" i="4"/>
  <c r="H58" i="4"/>
  <c r="H30" i="4"/>
  <c r="H2" i="4"/>
  <c r="H114" i="5"/>
  <c r="H86" i="5"/>
  <c r="H58" i="5"/>
  <c r="H30" i="5"/>
  <c r="H2" i="5"/>
  <c r="H114" i="6"/>
  <c r="H86" i="6"/>
  <c r="H58" i="6"/>
  <c r="H30" i="6"/>
  <c r="H2" i="6"/>
  <c r="H114" i="7"/>
  <c r="H86" i="7"/>
  <c r="H58" i="7"/>
  <c r="H30" i="7"/>
  <c r="H128" i="8"/>
  <c r="H100" i="8"/>
  <c r="H72" i="8"/>
  <c r="H44" i="8"/>
  <c r="H16" i="8"/>
  <c r="H2" i="10"/>
  <c r="H30" i="10"/>
  <c r="H58" i="10"/>
  <c r="H86" i="10"/>
  <c r="H114" i="10"/>
  <c r="H128" i="11"/>
  <c r="H100" i="11"/>
  <c r="H72" i="11"/>
  <c r="H44" i="11"/>
  <c r="H16" i="11"/>
  <c r="H128" i="12"/>
  <c r="H100" i="12"/>
  <c r="H72" i="12"/>
  <c r="H44" i="12"/>
  <c r="H16" i="12"/>
  <c r="H128" i="13"/>
  <c r="H100" i="13"/>
  <c r="H72" i="13"/>
  <c r="H44" i="13"/>
  <c r="H16" i="13"/>
  <c r="H2" i="2"/>
  <c r="H30" i="2"/>
  <c r="H58" i="2"/>
  <c r="H86" i="2"/>
  <c r="H114" i="2"/>
  <c r="H128" i="4"/>
  <c r="H100" i="4"/>
  <c r="H72" i="4"/>
  <c r="H44" i="4"/>
  <c r="H16" i="4"/>
  <c r="H128" i="5"/>
  <c r="H100" i="5"/>
  <c r="H72" i="5"/>
  <c r="H44" i="5"/>
  <c r="H16" i="5"/>
  <c r="H128" i="6"/>
  <c r="H100" i="6"/>
  <c r="H72" i="6"/>
  <c r="H44" i="6"/>
  <c r="H16" i="6"/>
  <c r="H128" i="7"/>
  <c r="H100" i="7"/>
  <c r="H72" i="7"/>
  <c r="H44" i="7"/>
  <c r="H16" i="7"/>
  <c r="H114" i="8"/>
  <c r="H86" i="8"/>
  <c r="H58" i="8"/>
  <c r="H30" i="8"/>
  <c r="H2" i="8"/>
  <c r="H16" i="10"/>
  <c r="H44" i="10"/>
  <c r="H72" i="10"/>
  <c r="H100" i="10"/>
  <c r="H128" i="10"/>
  <c r="H114" i="11"/>
  <c r="H86" i="11"/>
  <c r="H58" i="11"/>
  <c r="H30" i="11"/>
  <c r="H2" i="11"/>
  <c r="H114" i="12"/>
  <c r="H86" i="12"/>
  <c r="H58" i="12"/>
  <c r="H30" i="12"/>
  <c r="H2" i="12"/>
  <c r="H114" i="13"/>
  <c r="H86" i="13"/>
  <c r="H58" i="13"/>
  <c r="H30" i="13"/>
  <c r="G30" i="2"/>
  <c r="G58" i="2"/>
  <c r="G86" i="2"/>
  <c r="G114" i="2"/>
  <c r="G2" i="4"/>
  <c r="G30" i="4"/>
  <c r="G58" i="4"/>
  <c r="G86" i="4"/>
  <c r="G114" i="4"/>
  <c r="G2" i="5"/>
  <c r="G30" i="5"/>
  <c r="G58" i="5"/>
  <c r="G86" i="5"/>
  <c r="G114" i="5"/>
  <c r="G2" i="6"/>
  <c r="G30" i="6"/>
  <c r="G58" i="6"/>
  <c r="G86" i="6"/>
  <c r="G114" i="6"/>
  <c r="G128" i="7"/>
  <c r="G100" i="7"/>
  <c r="G72" i="7"/>
  <c r="G44" i="7"/>
  <c r="G16" i="7"/>
  <c r="G2" i="8"/>
  <c r="G30" i="8"/>
  <c r="G58" i="8"/>
  <c r="G86" i="8"/>
  <c r="G114" i="8"/>
  <c r="G2" i="10"/>
  <c r="G30" i="10"/>
  <c r="G58" i="10"/>
  <c r="G86" i="10"/>
  <c r="G114" i="10"/>
  <c r="G2" i="11"/>
  <c r="G30" i="11"/>
  <c r="G58" i="11"/>
  <c r="G86" i="11"/>
  <c r="G114" i="11"/>
  <c r="G2" i="12"/>
  <c r="G30" i="12"/>
  <c r="G58" i="12"/>
  <c r="G86" i="12"/>
  <c r="G114" i="12"/>
  <c r="G2" i="13"/>
  <c r="G30" i="13"/>
  <c r="G58" i="13"/>
  <c r="G86" i="13"/>
  <c r="G114" i="13"/>
  <c r="G16" i="2"/>
  <c r="G44" i="2"/>
  <c r="G72" i="2"/>
  <c r="G100" i="2"/>
  <c r="G128" i="2"/>
  <c r="G16" i="4"/>
  <c r="G44" i="4"/>
  <c r="G72" i="4"/>
  <c r="G100" i="4"/>
  <c r="G128" i="4"/>
  <c r="G16" i="5"/>
  <c r="G44" i="5"/>
  <c r="G72" i="5"/>
  <c r="G100" i="5"/>
  <c r="G128" i="5"/>
  <c r="G16" i="6"/>
  <c r="G44" i="6"/>
  <c r="G72" i="6"/>
  <c r="G100" i="6"/>
  <c r="G128" i="6"/>
  <c r="G114" i="7"/>
  <c r="G86" i="7"/>
  <c r="G58" i="7"/>
  <c r="G30" i="7"/>
  <c r="G2" i="7"/>
  <c r="G16" i="8"/>
  <c r="G44" i="8"/>
  <c r="G72" i="8"/>
  <c r="G100" i="8"/>
  <c r="G128" i="8"/>
  <c r="G16" i="10"/>
  <c r="G44" i="10"/>
  <c r="G72" i="10"/>
  <c r="G100" i="10"/>
  <c r="G128" i="10"/>
  <c r="G16" i="11"/>
  <c r="G44" i="11"/>
  <c r="G72" i="11"/>
  <c r="G100" i="11"/>
  <c r="G128" i="11"/>
  <c r="G16" i="12"/>
  <c r="G44" i="12"/>
  <c r="G72" i="12"/>
  <c r="G100" i="12"/>
  <c r="G128" i="12"/>
  <c r="G16" i="13"/>
  <c r="G44" i="13"/>
  <c r="G72" i="13"/>
  <c r="G100" i="13"/>
  <c r="G128" i="13"/>
  <c r="F126" i="13"/>
  <c r="D105" i="1" s="1"/>
  <c r="G126" i="13"/>
  <c r="G112" i="13"/>
  <c r="G98" i="13"/>
  <c r="F84" i="13"/>
  <c r="F56" i="13"/>
  <c r="D100" i="1" s="1"/>
  <c r="G56" i="13"/>
  <c r="F42" i="13"/>
  <c r="F28" i="13"/>
  <c r="F14" i="13"/>
  <c r="F140" i="13"/>
  <c r="D106" i="1" s="1"/>
  <c r="G140" i="13"/>
  <c r="F70" i="13"/>
  <c r="D101" i="1" s="1"/>
  <c r="I140" i="13"/>
  <c r="H140" i="13"/>
  <c r="J139" i="13"/>
  <c r="J138" i="13"/>
  <c r="J137" i="13"/>
  <c r="J136" i="13"/>
  <c r="J135" i="13"/>
  <c r="J134" i="13"/>
  <c r="J133" i="13"/>
  <c r="J132" i="13"/>
  <c r="J131" i="13"/>
  <c r="J130" i="13"/>
  <c r="I126" i="13"/>
  <c r="H126" i="13"/>
  <c r="J125" i="13"/>
  <c r="J124" i="13"/>
  <c r="J123" i="13"/>
  <c r="J122" i="13"/>
  <c r="J121" i="13"/>
  <c r="J120" i="13"/>
  <c r="J119" i="13"/>
  <c r="J118" i="13"/>
  <c r="J117" i="13"/>
  <c r="J116" i="13"/>
  <c r="I112" i="13"/>
  <c r="H112" i="13"/>
  <c r="F112" i="13"/>
  <c r="J111" i="13"/>
  <c r="J110" i="13"/>
  <c r="J109" i="13"/>
  <c r="J108" i="13"/>
  <c r="J107" i="13"/>
  <c r="J106" i="13"/>
  <c r="J105" i="13"/>
  <c r="J104" i="13"/>
  <c r="J103" i="13"/>
  <c r="J102" i="13"/>
  <c r="I98" i="13"/>
  <c r="H98" i="13"/>
  <c r="F98" i="13"/>
  <c r="J97" i="13"/>
  <c r="J96" i="13"/>
  <c r="J95" i="13"/>
  <c r="J94" i="13"/>
  <c r="J93" i="13"/>
  <c r="J92" i="13"/>
  <c r="J91" i="13"/>
  <c r="J90" i="13"/>
  <c r="J89" i="13"/>
  <c r="J88" i="13"/>
  <c r="I84" i="13"/>
  <c r="H84" i="13"/>
  <c r="G84" i="13"/>
  <c r="J83" i="13"/>
  <c r="J82" i="13"/>
  <c r="J81" i="13"/>
  <c r="J80" i="13"/>
  <c r="J79" i="13"/>
  <c r="J78" i="13"/>
  <c r="J77" i="13"/>
  <c r="J76" i="13"/>
  <c r="J75" i="13"/>
  <c r="J74" i="13"/>
  <c r="I70" i="13"/>
  <c r="H70" i="13"/>
  <c r="G70" i="13"/>
  <c r="J69" i="13"/>
  <c r="J68" i="13"/>
  <c r="J67" i="13"/>
  <c r="J66" i="13"/>
  <c r="J65" i="13"/>
  <c r="J64" i="13"/>
  <c r="J63" i="13"/>
  <c r="J62" i="13"/>
  <c r="J61" i="13"/>
  <c r="J60" i="13"/>
  <c r="I56" i="13"/>
  <c r="H56" i="13"/>
  <c r="J55" i="13"/>
  <c r="J54" i="13"/>
  <c r="J53" i="13"/>
  <c r="J52" i="13"/>
  <c r="J51" i="13"/>
  <c r="J50" i="13"/>
  <c r="J49" i="13"/>
  <c r="J48" i="13"/>
  <c r="J47" i="13"/>
  <c r="J46" i="13"/>
  <c r="I42" i="13"/>
  <c r="H42" i="13"/>
  <c r="G42" i="13"/>
  <c r="J41" i="13"/>
  <c r="J40" i="13"/>
  <c r="J39" i="13"/>
  <c r="J38" i="13"/>
  <c r="J37" i="13"/>
  <c r="J36" i="13"/>
  <c r="J35" i="13"/>
  <c r="J34" i="13"/>
  <c r="J33" i="13"/>
  <c r="J32" i="13"/>
  <c r="I28" i="13"/>
  <c r="H28" i="13"/>
  <c r="G28" i="13"/>
  <c r="J27" i="13"/>
  <c r="J26" i="13"/>
  <c r="J25" i="13"/>
  <c r="J24" i="13"/>
  <c r="J23" i="13"/>
  <c r="J22" i="13"/>
  <c r="J21" i="13"/>
  <c r="J20" i="13"/>
  <c r="J19" i="13"/>
  <c r="J18" i="13"/>
  <c r="I14" i="13"/>
  <c r="H14" i="13"/>
  <c r="G14" i="13"/>
  <c r="J13" i="13"/>
  <c r="J12" i="13"/>
  <c r="J11" i="13"/>
  <c r="J10" i="13"/>
  <c r="J9" i="13"/>
  <c r="J8" i="13"/>
  <c r="J7" i="13"/>
  <c r="J6" i="13"/>
  <c r="J5" i="13"/>
  <c r="J4" i="13"/>
  <c r="K129" i="12"/>
  <c r="F140" i="12"/>
  <c r="D96" i="1" s="1"/>
  <c r="K140" i="12"/>
  <c r="K115" i="12"/>
  <c r="F126" i="12"/>
  <c r="D95" i="1" s="1"/>
  <c r="K126" i="12"/>
  <c r="K101" i="12"/>
  <c r="F112" i="12"/>
  <c r="D94" i="1" s="1"/>
  <c r="K112" i="12"/>
  <c r="K87" i="12"/>
  <c r="F98" i="12"/>
  <c r="D93" i="1" s="1"/>
  <c r="K98" i="12"/>
  <c r="K73" i="12"/>
  <c r="F84" i="12"/>
  <c r="D92" i="1" s="1"/>
  <c r="K84" i="12"/>
  <c r="K59" i="12"/>
  <c r="F70" i="12"/>
  <c r="D91" i="1" s="1"/>
  <c r="G70" i="12"/>
  <c r="E91" i="1" s="1"/>
  <c r="K70" i="12"/>
  <c r="K45" i="12"/>
  <c r="F56" i="12"/>
  <c r="K56" i="12"/>
  <c r="K31" i="12"/>
  <c r="F42" i="12"/>
  <c r="K42" i="12"/>
  <c r="K17" i="12"/>
  <c r="F28" i="12"/>
  <c r="K28" i="12"/>
  <c r="K3" i="12"/>
  <c r="F14" i="12"/>
  <c r="D87" i="1" s="1"/>
  <c r="K14" i="12"/>
  <c r="I140" i="12"/>
  <c r="G96" i="1" s="1"/>
  <c r="H140" i="12"/>
  <c r="F96" i="1" s="1"/>
  <c r="G140" i="12"/>
  <c r="E96" i="1" s="1"/>
  <c r="J139" i="12"/>
  <c r="J138" i="12"/>
  <c r="J137" i="12"/>
  <c r="J136" i="12"/>
  <c r="J135" i="12"/>
  <c r="J134" i="12"/>
  <c r="J133" i="12"/>
  <c r="J132" i="12"/>
  <c r="J131" i="12"/>
  <c r="J130" i="12"/>
  <c r="I126" i="12"/>
  <c r="G95" i="1" s="1"/>
  <c r="H126" i="12"/>
  <c r="F95" i="1" s="1"/>
  <c r="G126" i="12"/>
  <c r="E95" i="1" s="1"/>
  <c r="J125" i="12"/>
  <c r="J124" i="12"/>
  <c r="J123" i="12"/>
  <c r="J122" i="12"/>
  <c r="J121" i="12"/>
  <c r="J120" i="12"/>
  <c r="J119" i="12"/>
  <c r="J118" i="12"/>
  <c r="J117" i="12"/>
  <c r="J116" i="12"/>
  <c r="I112" i="12"/>
  <c r="G94" i="1" s="1"/>
  <c r="H112" i="12"/>
  <c r="F94" i="1" s="1"/>
  <c r="G112" i="12"/>
  <c r="E94" i="1" s="1"/>
  <c r="J111" i="12"/>
  <c r="J110" i="12"/>
  <c r="J109" i="12"/>
  <c r="J108" i="12"/>
  <c r="J107" i="12"/>
  <c r="J106" i="12"/>
  <c r="J105" i="12"/>
  <c r="J104" i="12"/>
  <c r="J103" i="12"/>
  <c r="J102" i="12"/>
  <c r="I98" i="12"/>
  <c r="G93" i="1" s="1"/>
  <c r="H98" i="12"/>
  <c r="F93" i="1" s="1"/>
  <c r="G98" i="12"/>
  <c r="E93" i="1" s="1"/>
  <c r="J97" i="12"/>
  <c r="J96" i="12"/>
  <c r="J95" i="12"/>
  <c r="J94" i="12"/>
  <c r="J93" i="12"/>
  <c r="J92" i="12"/>
  <c r="J91" i="12"/>
  <c r="J90" i="12"/>
  <c r="J89" i="12"/>
  <c r="J88" i="12"/>
  <c r="I84" i="12"/>
  <c r="G92" i="1" s="1"/>
  <c r="H84" i="12"/>
  <c r="F92" i="1" s="1"/>
  <c r="G84" i="12"/>
  <c r="E92" i="1" s="1"/>
  <c r="J83" i="12"/>
  <c r="J82" i="12"/>
  <c r="J81" i="12"/>
  <c r="J80" i="12"/>
  <c r="J79" i="12"/>
  <c r="J78" i="12"/>
  <c r="J77" i="12"/>
  <c r="J76" i="12"/>
  <c r="J75" i="12"/>
  <c r="J74" i="12"/>
  <c r="I70" i="12"/>
  <c r="G91" i="1" s="1"/>
  <c r="H70" i="12"/>
  <c r="F91" i="1" s="1"/>
  <c r="J69" i="12"/>
  <c r="J68" i="12"/>
  <c r="J67" i="12"/>
  <c r="J66" i="12"/>
  <c r="J65" i="12"/>
  <c r="J64" i="12"/>
  <c r="J63" i="12"/>
  <c r="J62" i="12"/>
  <c r="J61" i="12"/>
  <c r="J60" i="12"/>
  <c r="I56" i="12"/>
  <c r="G90" i="1" s="1"/>
  <c r="H56" i="12"/>
  <c r="F90" i="1" s="1"/>
  <c r="G56" i="12"/>
  <c r="E90" i="1" s="1"/>
  <c r="J55" i="12"/>
  <c r="J54" i="12"/>
  <c r="J53" i="12"/>
  <c r="J52" i="12"/>
  <c r="J51" i="12"/>
  <c r="J50" i="12"/>
  <c r="J49" i="12"/>
  <c r="J48" i="12"/>
  <c r="J47" i="12"/>
  <c r="J46" i="12"/>
  <c r="I42" i="12"/>
  <c r="G89" i="1" s="1"/>
  <c r="H42" i="12"/>
  <c r="F89" i="1" s="1"/>
  <c r="G42" i="12"/>
  <c r="E89" i="1" s="1"/>
  <c r="J41" i="12"/>
  <c r="J40" i="12"/>
  <c r="J39" i="12"/>
  <c r="J38" i="12"/>
  <c r="J37" i="12"/>
  <c r="J36" i="12"/>
  <c r="J35" i="12"/>
  <c r="J34" i="12"/>
  <c r="J33" i="12"/>
  <c r="J32" i="12"/>
  <c r="I28" i="12"/>
  <c r="G88" i="1" s="1"/>
  <c r="H28" i="12"/>
  <c r="F88" i="1" s="1"/>
  <c r="G28" i="12"/>
  <c r="E88" i="1" s="1"/>
  <c r="J27" i="12"/>
  <c r="J26" i="12"/>
  <c r="J25" i="12"/>
  <c r="J24" i="12"/>
  <c r="J23" i="12"/>
  <c r="J22" i="12"/>
  <c r="J21" i="12"/>
  <c r="J20" i="12"/>
  <c r="J19" i="12"/>
  <c r="J18" i="12"/>
  <c r="I14" i="12"/>
  <c r="G87" i="1" s="1"/>
  <c r="H14" i="12"/>
  <c r="F87" i="1" s="1"/>
  <c r="G14" i="12"/>
  <c r="J13" i="12"/>
  <c r="J12" i="12"/>
  <c r="J11" i="12"/>
  <c r="J10" i="12"/>
  <c r="J9" i="12"/>
  <c r="J8" i="12"/>
  <c r="J7" i="12"/>
  <c r="J6" i="12"/>
  <c r="J5" i="12"/>
  <c r="J4" i="12"/>
  <c r="F126" i="11"/>
  <c r="D85" i="1" s="1"/>
  <c r="F98" i="11"/>
  <c r="D83" i="1" s="1"/>
  <c r="F70" i="11"/>
  <c r="D81" i="1" s="1"/>
  <c r="F56" i="11"/>
  <c r="F42" i="11"/>
  <c r="D79" i="1" s="1"/>
  <c r="F28" i="11"/>
  <c r="C76" i="1"/>
  <c r="I140" i="11"/>
  <c r="G86" i="1" s="1"/>
  <c r="H140" i="11"/>
  <c r="F86" i="1" s="1"/>
  <c r="G140" i="11"/>
  <c r="E86" i="1" s="1"/>
  <c r="F140" i="11"/>
  <c r="D86" i="1" s="1"/>
  <c r="J139" i="11"/>
  <c r="J138" i="11"/>
  <c r="J137" i="11"/>
  <c r="J136" i="11"/>
  <c r="J135" i="11"/>
  <c r="J134" i="11"/>
  <c r="J133" i="11"/>
  <c r="J132" i="11"/>
  <c r="J131" i="11"/>
  <c r="J130" i="11"/>
  <c r="I126" i="11"/>
  <c r="G85" i="1" s="1"/>
  <c r="H126" i="11"/>
  <c r="F85" i="1" s="1"/>
  <c r="G126" i="11"/>
  <c r="E85" i="1" s="1"/>
  <c r="J125" i="11"/>
  <c r="J124" i="11"/>
  <c r="J123" i="11"/>
  <c r="J122" i="11"/>
  <c r="J121" i="11"/>
  <c r="J120" i="11"/>
  <c r="J119" i="11"/>
  <c r="J118" i="11"/>
  <c r="J117" i="11"/>
  <c r="J116" i="11"/>
  <c r="I112" i="11"/>
  <c r="G84" i="1" s="1"/>
  <c r="H112" i="11"/>
  <c r="F84" i="1" s="1"/>
  <c r="G112" i="11"/>
  <c r="E84" i="1" s="1"/>
  <c r="F112" i="11"/>
  <c r="D84" i="1" s="1"/>
  <c r="J111" i="11"/>
  <c r="J110" i="11"/>
  <c r="J109" i="11"/>
  <c r="J108" i="11"/>
  <c r="J107" i="11"/>
  <c r="J106" i="11"/>
  <c r="J105" i="11"/>
  <c r="J104" i="11"/>
  <c r="J103" i="11"/>
  <c r="J102" i="11"/>
  <c r="I98" i="11"/>
  <c r="G83" i="1" s="1"/>
  <c r="H98" i="11"/>
  <c r="F83" i="1" s="1"/>
  <c r="G98" i="11"/>
  <c r="J97" i="11"/>
  <c r="J96" i="11"/>
  <c r="J95" i="11"/>
  <c r="J94" i="11"/>
  <c r="J93" i="11"/>
  <c r="J92" i="11"/>
  <c r="J91" i="11"/>
  <c r="J90" i="11"/>
  <c r="J89" i="11"/>
  <c r="J88" i="11"/>
  <c r="I84" i="11"/>
  <c r="G82" i="1" s="1"/>
  <c r="H84" i="11"/>
  <c r="F82" i="1" s="1"/>
  <c r="G84" i="11"/>
  <c r="E82" i="1" s="1"/>
  <c r="F84" i="11"/>
  <c r="D82" i="1" s="1"/>
  <c r="J83" i="11"/>
  <c r="J82" i="11"/>
  <c r="J81" i="11"/>
  <c r="J80" i="11"/>
  <c r="J79" i="11"/>
  <c r="J78" i="11"/>
  <c r="J77" i="11"/>
  <c r="J76" i="11"/>
  <c r="J75" i="11"/>
  <c r="J74" i="11"/>
  <c r="I70" i="11"/>
  <c r="G81" i="1" s="1"/>
  <c r="H70" i="11"/>
  <c r="F81" i="1" s="1"/>
  <c r="G70" i="11"/>
  <c r="J69" i="11"/>
  <c r="J68" i="11"/>
  <c r="J67" i="11"/>
  <c r="J66" i="11"/>
  <c r="J65" i="11"/>
  <c r="J64" i="11"/>
  <c r="J63" i="11"/>
  <c r="J62" i="11"/>
  <c r="J61" i="11"/>
  <c r="J60" i="11"/>
  <c r="I56" i="11"/>
  <c r="G80" i="1" s="1"/>
  <c r="H56" i="11"/>
  <c r="F80" i="1" s="1"/>
  <c r="G56" i="11"/>
  <c r="E80" i="1" s="1"/>
  <c r="J55" i="11"/>
  <c r="J54" i="11"/>
  <c r="J53" i="11"/>
  <c r="J52" i="11"/>
  <c r="J51" i="11"/>
  <c r="J50" i="11"/>
  <c r="J49" i="11"/>
  <c r="J48" i="11"/>
  <c r="J47" i="11"/>
  <c r="J46" i="11"/>
  <c r="I42" i="11"/>
  <c r="G79" i="1" s="1"/>
  <c r="H42" i="11"/>
  <c r="F79" i="1" s="1"/>
  <c r="G42" i="11"/>
  <c r="J41" i="11"/>
  <c r="J40" i="11"/>
  <c r="J39" i="11"/>
  <c r="J38" i="11"/>
  <c r="J37" i="11"/>
  <c r="J36" i="11"/>
  <c r="J35" i="11"/>
  <c r="J34" i="11"/>
  <c r="J33" i="11"/>
  <c r="J32" i="11"/>
  <c r="I28" i="11"/>
  <c r="G78" i="1" s="1"/>
  <c r="H28" i="11"/>
  <c r="F78" i="1" s="1"/>
  <c r="G28" i="11"/>
  <c r="E78" i="1" s="1"/>
  <c r="J27" i="11"/>
  <c r="J26" i="11"/>
  <c r="J25" i="11"/>
  <c r="J24" i="11"/>
  <c r="J23" i="11"/>
  <c r="J22" i="11"/>
  <c r="J21" i="11"/>
  <c r="J20" i="11"/>
  <c r="J19" i="11"/>
  <c r="J18" i="11"/>
  <c r="I14" i="11"/>
  <c r="G77" i="1" s="1"/>
  <c r="H14" i="11"/>
  <c r="F77" i="1" s="1"/>
  <c r="G14" i="11"/>
  <c r="E77" i="1" s="1"/>
  <c r="F14" i="11"/>
  <c r="D77" i="1" s="1"/>
  <c r="J13" i="11"/>
  <c r="J12" i="11"/>
  <c r="J11" i="11"/>
  <c r="J10" i="11"/>
  <c r="J9" i="11"/>
  <c r="J8" i="11"/>
  <c r="J7" i="11"/>
  <c r="J6" i="11"/>
  <c r="J5" i="11"/>
  <c r="J4" i="11"/>
  <c r="B76" i="1"/>
  <c r="I140" i="10"/>
  <c r="G76" i="1" s="1"/>
  <c r="H140" i="10"/>
  <c r="F76" i="1" s="1"/>
  <c r="G140" i="10"/>
  <c r="E76" i="1" s="1"/>
  <c r="F140" i="10"/>
  <c r="D76" i="1" s="1"/>
  <c r="J139" i="10"/>
  <c r="J138" i="10"/>
  <c r="J137" i="10"/>
  <c r="J136" i="10"/>
  <c r="J135" i="10"/>
  <c r="J134" i="10"/>
  <c r="J133" i="10"/>
  <c r="J132" i="10"/>
  <c r="J131" i="10"/>
  <c r="J130" i="10"/>
  <c r="I126" i="10"/>
  <c r="G75" i="1" s="1"/>
  <c r="H126" i="10"/>
  <c r="F75" i="1" s="1"/>
  <c r="G126" i="10"/>
  <c r="E75" i="1" s="1"/>
  <c r="F126" i="10"/>
  <c r="D75" i="1" s="1"/>
  <c r="J125" i="10"/>
  <c r="J124" i="10"/>
  <c r="J123" i="10"/>
  <c r="J122" i="10"/>
  <c r="J121" i="10"/>
  <c r="J120" i="10"/>
  <c r="J119" i="10"/>
  <c r="J118" i="10"/>
  <c r="J117" i="10"/>
  <c r="J116" i="10"/>
  <c r="I112" i="10"/>
  <c r="G74" i="1" s="1"/>
  <c r="H112" i="10"/>
  <c r="F74" i="1" s="1"/>
  <c r="G112" i="10"/>
  <c r="E74" i="1" s="1"/>
  <c r="F112" i="10"/>
  <c r="D74" i="1" s="1"/>
  <c r="J111" i="10"/>
  <c r="J110" i="10"/>
  <c r="J109" i="10"/>
  <c r="J108" i="10"/>
  <c r="J107" i="10"/>
  <c r="J106" i="10"/>
  <c r="J105" i="10"/>
  <c r="J104" i="10"/>
  <c r="J103" i="10"/>
  <c r="J102" i="10"/>
  <c r="I98" i="10"/>
  <c r="G73" i="1" s="1"/>
  <c r="H98" i="10"/>
  <c r="F73" i="1" s="1"/>
  <c r="G98" i="10"/>
  <c r="E73" i="1" s="1"/>
  <c r="F98" i="10"/>
  <c r="D73" i="1" s="1"/>
  <c r="J97" i="10"/>
  <c r="J96" i="10"/>
  <c r="J95" i="10"/>
  <c r="J94" i="10"/>
  <c r="J93" i="10"/>
  <c r="J92" i="10"/>
  <c r="J91" i="10"/>
  <c r="J90" i="10"/>
  <c r="J89" i="10"/>
  <c r="J88" i="10"/>
  <c r="I84" i="10"/>
  <c r="G72" i="1" s="1"/>
  <c r="H84" i="10"/>
  <c r="F72" i="1" s="1"/>
  <c r="G84" i="10"/>
  <c r="E72" i="1" s="1"/>
  <c r="F84" i="10"/>
  <c r="D72" i="1" s="1"/>
  <c r="J83" i="10"/>
  <c r="J82" i="10"/>
  <c r="J81" i="10"/>
  <c r="J80" i="10"/>
  <c r="J79" i="10"/>
  <c r="J78" i="10"/>
  <c r="J77" i="10"/>
  <c r="J76" i="10"/>
  <c r="J75" i="10"/>
  <c r="J74" i="10"/>
  <c r="I70" i="10"/>
  <c r="G71" i="1" s="1"/>
  <c r="H70" i="10"/>
  <c r="F71" i="1" s="1"/>
  <c r="G70" i="10"/>
  <c r="E71" i="1" s="1"/>
  <c r="F70" i="10"/>
  <c r="D71" i="1" s="1"/>
  <c r="J69" i="10"/>
  <c r="J68" i="10"/>
  <c r="J67" i="10"/>
  <c r="J66" i="10"/>
  <c r="J65" i="10"/>
  <c r="J64" i="10"/>
  <c r="J63" i="10"/>
  <c r="J62" i="10"/>
  <c r="J61" i="10"/>
  <c r="J60" i="10"/>
  <c r="I56" i="10"/>
  <c r="G70" i="1" s="1"/>
  <c r="H56" i="10"/>
  <c r="F70" i="1" s="1"/>
  <c r="G56" i="10"/>
  <c r="E70" i="1" s="1"/>
  <c r="F56" i="10"/>
  <c r="D70" i="1" s="1"/>
  <c r="J55" i="10"/>
  <c r="J54" i="10"/>
  <c r="J53" i="10"/>
  <c r="J52" i="10"/>
  <c r="J51" i="10"/>
  <c r="J50" i="10"/>
  <c r="J49" i="10"/>
  <c r="J48" i="10"/>
  <c r="J47" i="10"/>
  <c r="J46" i="10"/>
  <c r="I42" i="10"/>
  <c r="G69" i="1" s="1"/>
  <c r="H42" i="10"/>
  <c r="F69" i="1" s="1"/>
  <c r="G42" i="10"/>
  <c r="E69" i="1" s="1"/>
  <c r="F42" i="10"/>
  <c r="D69" i="1" s="1"/>
  <c r="J41" i="10"/>
  <c r="J40" i="10"/>
  <c r="J39" i="10"/>
  <c r="J38" i="10"/>
  <c r="J37" i="10"/>
  <c r="J36" i="10"/>
  <c r="J35" i="10"/>
  <c r="J34" i="10"/>
  <c r="J33" i="10"/>
  <c r="J32" i="10"/>
  <c r="I28" i="10"/>
  <c r="G68" i="1" s="1"/>
  <c r="H28" i="10"/>
  <c r="F68" i="1" s="1"/>
  <c r="G28" i="10"/>
  <c r="E68" i="1" s="1"/>
  <c r="F28" i="10"/>
  <c r="J27" i="10"/>
  <c r="J26" i="10"/>
  <c r="J25" i="10"/>
  <c r="J24" i="10"/>
  <c r="J23" i="10"/>
  <c r="J22" i="10"/>
  <c r="J21" i="10"/>
  <c r="J20" i="10"/>
  <c r="J19" i="10"/>
  <c r="J18" i="10"/>
  <c r="I14" i="10"/>
  <c r="G67" i="1" s="1"/>
  <c r="H14" i="10"/>
  <c r="F67" i="1" s="1"/>
  <c r="G14" i="10"/>
  <c r="E67" i="1" s="1"/>
  <c r="F14" i="10"/>
  <c r="D67" i="1" s="1"/>
  <c r="J13" i="10"/>
  <c r="J12" i="10"/>
  <c r="J11" i="10"/>
  <c r="J10" i="10"/>
  <c r="J9" i="10"/>
  <c r="J8" i="10"/>
  <c r="J7" i="10"/>
  <c r="J6" i="10"/>
  <c r="J5" i="10"/>
  <c r="J4" i="10"/>
  <c r="F140" i="8"/>
  <c r="F126" i="8"/>
  <c r="D65" i="1" s="1"/>
  <c r="F112" i="8"/>
  <c r="F98" i="8"/>
  <c r="D63" i="1" s="1"/>
  <c r="F84" i="8"/>
  <c r="D62" i="1" s="1"/>
  <c r="F70" i="8"/>
  <c r="D61" i="1" s="1"/>
  <c r="H28" i="8"/>
  <c r="F58" i="1" s="1"/>
  <c r="F56" i="8"/>
  <c r="D60" i="1" s="1"/>
  <c r="I140" i="8"/>
  <c r="G66" i="1" s="1"/>
  <c r="H140" i="8"/>
  <c r="F66" i="1" s="1"/>
  <c r="G140" i="8"/>
  <c r="J139" i="8"/>
  <c r="J138" i="8"/>
  <c r="J137" i="8"/>
  <c r="J136" i="8"/>
  <c r="J135" i="8"/>
  <c r="J134" i="8"/>
  <c r="J133" i="8"/>
  <c r="J132" i="8"/>
  <c r="J131" i="8"/>
  <c r="J130" i="8"/>
  <c r="I126" i="8"/>
  <c r="G65" i="1" s="1"/>
  <c r="H126" i="8"/>
  <c r="F65" i="1" s="1"/>
  <c r="G126" i="8"/>
  <c r="E65" i="1" s="1"/>
  <c r="J125" i="8"/>
  <c r="J124" i="8"/>
  <c r="J123" i="8"/>
  <c r="J122" i="8"/>
  <c r="J121" i="8"/>
  <c r="J120" i="8"/>
  <c r="J119" i="8"/>
  <c r="J118" i="8"/>
  <c r="J117" i="8"/>
  <c r="J116" i="8"/>
  <c r="I112" i="8"/>
  <c r="G64" i="1" s="1"/>
  <c r="H112" i="8"/>
  <c r="F64" i="1" s="1"/>
  <c r="G112" i="8"/>
  <c r="E64" i="1" s="1"/>
  <c r="J111" i="8"/>
  <c r="J110" i="8"/>
  <c r="J109" i="8"/>
  <c r="J108" i="8"/>
  <c r="J107" i="8"/>
  <c r="J106" i="8"/>
  <c r="J105" i="8"/>
  <c r="J104" i="8"/>
  <c r="J103" i="8"/>
  <c r="J102" i="8"/>
  <c r="I98" i="8"/>
  <c r="G63" i="1" s="1"/>
  <c r="H98" i="8"/>
  <c r="F63" i="1" s="1"/>
  <c r="G98" i="8"/>
  <c r="E63" i="1" s="1"/>
  <c r="J97" i="8"/>
  <c r="J96" i="8"/>
  <c r="J95" i="8"/>
  <c r="J94" i="8"/>
  <c r="J93" i="8"/>
  <c r="J92" i="8"/>
  <c r="J91" i="8"/>
  <c r="J90" i="8"/>
  <c r="J89" i="8"/>
  <c r="J88" i="8"/>
  <c r="I84" i="8"/>
  <c r="G62" i="1" s="1"/>
  <c r="H84" i="8"/>
  <c r="F62" i="1" s="1"/>
  <c r="G84" i="8"/>
  <c r="E62" i="1" s="1"/>
  <c r="J83" i="8"/>
  <c r="J82" i="8"/>
  <c r="J81" i="8"/>
  <c r="J80" i="8"/>
  <c r="J79" i="8"/>
  <c r="J78" i="8"/>
  <c r="J77" i="8"/>
  <c r="J76" i="8"/>
  <c r="J75" i="8"/>
  <c r="J74" i="8"/>
  <c r="I70" i="8"/>
  <c r="G61" i="1" s="1"/>
  <c r="H70" i="8"/>
  <c r="F61" i="1" s="1"/>
  <c r="G70" i="8"/>
  <c r="E61" i="1" s="1"/>
  <c r="J69" i="8"/>
  <c r="J68" i="8"/>
  <c r="J67" i="8"/>
  <c r="J66" i="8"/>
  <c r="J65" i="8"/>
  <c r="J64" i="8"/>
  <c r="J63" i="8"/>
  <c r="J62" i="8"/>
  <c r="J61" i="8"/>
  <c r="J60" i="8"/>
  <c r="I56" i="8"/>
  <c r="G60" i="1" s="1"/>
  <c r="H56" i="8"/>
  <c r="F60" i="1" s="1"/>
  <c r="G56" i="8"/>
  <c r="E60" i="1" s="1"/>
  <c r="J55" i="8"/>
  <c r="J54" i="8"/>
  <c r="J53" i="8"/>
  <c r="J52" i="8"/>
  <c r="J51" i="8"/>
  <c r="J50" i="8"/>
  <c r="J49" i="8"/>
  <c r="J48" i="8"/>
  <c r="J47" i="8"/>
  <c r="J46" i="8"/>
  <c r="I42" i="8"/>
  <c r="G59" i="1" s="1"/>
  <c r="H42" i="8"/>
  <c r="F59" i="1" s="1"/>
  <c r="G42" i="8"/>
  <c r="E59" i="1" s="1"/>
  <c r="F42" i="8"/>
  <c r="D59" i="1" s="1"/>
  <c r="J41" i="8"/>
  <c r="J40" i="8"/>
  <c r="J39" i="8"/>
  <c r="J38" i="8"/>
  <c r="J37" i="8"/>
  <c r="J36" i="8"/>
  <c r="J35" i="8"/>
  <c r="J34" i="8"/>
  <c r="J33" i="8"/>
  <c r="J32" i="8"/>
  <c r="I28" i="8"/>
  <c r="G58" i="1" s="1"/>
  <c r="G28" i="8"/>
  <c r="E58" i="1" s="1"/>
  <c r="F28" i="8"/>
  <c r="D58" i="1" s="1"/>
  <c r="J27" i="8"/>
  <c r="J26" i="8"/>
  <c r="J25" i="8"/>
  <c r="J24" i="8"/>
  <c r="J23" i="8"/>
  <c r="J22" i="8"/>
  <c r="J21" i="8"/>
  <c r="J20" i="8"/>
  <c r="J19" i="8"/>
  <c r="J18" i="8"/>
  <c r="I14" i="8"/>
  <c r="G57" i="1" s="1"/>
  <c r="H14" i="8"/>
  <c r="F57" i="1" s="1"/>
  <c r="G14" i="8"/>
  <c r="E57" i="1" s="1"/>
  <c r="F14" i="8"/>
  <c r="J13" i="8"/>
  <c r="J12" i="8"/>
  <c r="J11" i="8"/>
  <c r="J10" i="8"/>
  <c r="J9" i="8"/>
  <c r="J8" i="8"/>
  <c r="J7" i="8"/>
  <c r="J6" i="8"/>
  <c r="J5" i="8"/>
  <c r="J4" i="8"/>
  <c r="F140" i="7"/>
  <c r="D56" i="1" s="1"/>
  <c r="F126" i="7"/>
  <c r="D55" i="1" s="1"/>
  <c r="F112" i="7"/>
  <c r="D54" i="1" s="1"/>
  <c r="G112" i="7"/>
  <c r="F98" i="7"/>
  <c r="F84" i="7"/>
  <c r="F70" i="7"/>
  <c r="F56" i="7"/>
  <c r="D50" i="1" s="1"/>
  <c r="I140" i="7"/>
  <c r="G56" i="1" s="1"/>
  <c r="H140" i="7"/>
  <c r="F56" i="1" s="1"/>
  <c r="G140" i="7"/>
  <c r="E56" i="1" s="1"/>
  <c r="J139" i="7"/>
  <c r="J138" i="7"/>
  <c r="J137" i="7"/>
  <c r="J136" i="7"/>
  <c r="J135" i="7"/>
  <c r="J134" i="7"/>
  <c r="J133" i="7"/>
  <c r="J132" i="7"/>
  <c r="J131" i="7"/>
  <c r="J130" i="7"/>
  <c r="I126" i="7"/>
  <c r="G55" i="1" s="1"/>
  <c r="H126" i="7"/>
  <c r="F55" i="1" s="1"/>
  <c r="G126" i="7"/>
  <c r="E55" i="1" s="1"/>
  <c r="J125" i="7"/>
  <c r="J124" i="7"/>
  <c r="J123" i="7"/>
  <c r="J122" i="7"/>
  <c r="J121" i="7"/>
  <c r="J120" i="7"/>
  <c r="J119" i="7"/>
  <c r="J118" i="7"/>
  <c r="J117" i="7"/>
  <c r="J116" i="7"/>
  <c r="I112" i="7"/>
  <c r="G54" i="1" s="1"/>
  <c r="H112" i="7"/>
  <c r="F54" i="1" s="1"/>
  <c r="J111" i="7"/>
  <c r="J110" i="7"/>
  <c r="J109" i="7"/>
  <c r="J108" i="7"/>
  <c r="J107" i="7"/>
  <c r="J106" i="7"/>
  <c r="J105" i="7"/>
  <c r="J104" i="7"/>
  <c r="J103" i="7"/>
  <c r="J102" i="7"/>
  <c r="I98" i="7"/>
  <c r="G53" i="1" s="1"/>
  <c r="H98" i="7"/>
  <c r="F53" i="1" s="1"/>
  <c r="G98" i="7"/>
  <c r="E53" i="1" s="1"/>
  <c r="J97" i="7"/>
  <c r="J96" i="7"/>
  <c r="J95" i="7"/>
  <c r="J94" i="7"/>
  <c r="J93" i="7"/>
  <c r="J92" i="7"/>
  <c r="J91" i="7"/>
  <c r="J90" i="7"/>
  <c r="J89" i="7"/>
  <c r="J88" i="7"/>
  <c r="I84" i="7"/>
  <c r="G52" i="1" s="1"/>
  <c r="H84" i="7"/>
  <c r="F52" i="1" s="1"/>
  <c r="G84" i="7"/>
  <c r="E52" i="1" s="1"/>
  <c r="J83" i="7"/>
  <c r="J82" i="7"/>
  <c r="J81" i="7"/>
  <c r="J80" i="7"/>
  <c r="J79" i="7"/>
  <c r="J78" i="7"/>
  <c r="J77" i="7"/>
  <c r="J76" i="7"/>
  <c r="J75" i="7"/>
  <c r="J74" i="7"/>
  <c r="I70" i="7"/>
  <c r="G51" i="1" s="1"/>
  <c r="H70" i="7"/>
  <c r="F51" i="1" s="1"/>
  <c r="G70" i="7"/>
  <c r="E51" i="1" s="1"/>
  <c r="J69" i="7"/>
  <c r="J68" i="7"/>
  <c r="J67" i="7"/>
  <c r="J66" i="7"/>
  <c r="J65" i="7"/>
  <c r="J64" i="7"/>
  <c r="J63" i="7"/>
  <c r="J62" i="7"/>
  <c r="J61" i="7"/>
  <c r="J60" i="7"/>
  <c r="I56" i="7"/>
  <c r="G50" i="1" s="1"/>
  <c r="H56" i="7"/>
  <c r="F50" i="1" s="1"/>
  <c r="G56" i="7"/>
  <c r="E50" i="1" s="1"/>
  <c r="J55" i="7"/>
  <c r="J54" i="7"/>
  <c r="J53" i="7"/>
  <c r="J52" i="7"/>
  <c r="J51" i="7"/>
  <c r="J50" i="7"/>
  <c r="J49" i="7"/>
  <c r="J48" i="7"/>
  <c r="J47" i="7"/>
  <c r="J46" i="7"/>
  <c r="I42" i="7"/>
  <c r="G49" i="1" s="1"/>
  <c r="H42" i="7"/>
  <c r="F49" i="1" s="1"/>
  <c r="G42" i="7"/>
  <c r="E49" i="1" s="1"/>
  <c r="F42" i="7"/>
  <c r="D49" i="1" s="1"/>
  <c r="J41" i="7"/>
  <c r="J40" i="7"/>
  <c r="J39" i="7"/>
  <c r="J38" i="7"/>
  <c r="J37" i="7"/>
  <c r="J36" i="7"/>
  <c r="J35" i="7"/>
  <c r="J34" i="7"/>
  <c r="J33" i="7"/>
  <c r="J32" i="7"/>
  <c r="I28" i="7"/>
  <c r="G48" i="1" s="1"/>
  <c r="H28" i="7"/>
  <c r="F48" i="1" s="1"/>
  <c r="G28" i="7"/>
  <c r="E48" i="1" s="1"/>
  <c r="F28" i="7"/>
  <c r="D48" i="1" s="1"/>
  <c r="J27" i="7"/>
  <c r="J26" i="7"/>
  <c r="J25" i="7"/>
  <c r="J24" i="7"/>
  <c r="J23" i="7"/>
  <c r="J22" i="7"/>
  <c r="J21" i="7"/>
  <c r="J20" i="7"/>
  <c r="J19" i="7"/>
  <c r="J18" i="7"/>
  <c r="I14" i="7"/>
  <c r="G47" i="1" s="1"/>
  <c r="H14" i="7"/>
  <c r="F47" i="1" s="1"/>
  <c r="G14" i="7"/>
  <c r="E47" i="1" s="1"/>
  <c r="F14" i="7"/>
  <c r="J13" i="7"/>
  <c r="J12" i="7"/>
  <c r="J11" i="7"/>
  <c r="J10" i="7"/>
  <c r="J9" i="7"/>
  <c r="J8" i="7"/>
  <c r="J7" i="7"/>
  <c r="J6" i="7"/>
  <c r="J5" i="7"/>
  <c r="J4" i="7"/>
  <c r="F112" i="6"/>
  <c r="F98" i="6"/>
  <c r="D43" i="1" s="1"/>
  <c r="F84" i="6"/>
  <c r="F70" i="6"/>
  <c r="D41" i="1" s="1"/>
  <c r="F56" i="6"/>
  <c r="F42" i="6"/>
  <c r="D39" i="1" s="1"/>
  <c r="F28" i="6"/>
  <c r="D38" i="1" s="1"/>
  <c r="G28" i="6"/>
  <c r="E38" i="1" s="1"/>
  <c r="F140" i="6"/>
  <c r="D46" i="1" s="1"/>
  <c r="I140" i="6"/>
  <c r="G46" i="1" s="1"/>
  <c r="H140" i="6"/>
  <c r="F46" i="1" s="1"/>
  <c r="G140" i="6"/>
  <c r="E46" i="1" s="1"/>
  <c r="J139" i="6"/>
  <c r="J138" i="6"/>
  <c r="J137" i="6"/>
  <c r="J136" i="6"/>
  <c r="J135" i="6"/>
  <c r="J134" i="6"/>
  <c r="J133" i="6"/>
  <c r="J132" i="6"/>
  <c r="J131" i="6"/>
  <c r="J130" i="6"/>
  <c r="I126" i="6"/>
  <c r="G45" i="1" s="1"/>
  <c r="H126" i="6"/>
  <c r="F45" i="1" s="1"/>
  <c r="G126" i="6"/>
  <c r="E45" i="1" s="1"/>
  <c r="F126" i="6"/>
  <c r="D45" i="1" s="1"/>
  <c r="J125" i="6"/>
  <c r="J124" i="6"/>
  <c r="J123" i="6"/>
  <c r="J122" i="6"/>
  <c r="J121" i="6"/>
  <c r="J120" i="6"/>
  <c r="J119" i="6"/>
  <c r="J118" i="6"/>
  <c r="J117" i="6"/>
  <c r="J116" i="6"/>
  <c r="I112" i="6"/>
  <c r="G44" i="1" s="1"/>
  <c r="H112" i="6"/>
  <c r="F44" i="1" s="1"/>
  <c r="G112" i="6"/>
  <c r="E44" i="1" s="1"/>
  <c r="J111" i="6"/>
  <c r="J110" i="6"/>
  <c r="J109" i="6"/>
  <c r="J108" i="6"/>
  <c r="J107" i="6"/>
  <c r="J106" i="6"/>
  <c r="J105" i="6"/>
  <c r="J104" i="6"/>
  <c r="J103" i="6"/>
  <c r="J102" i="6"/>
  <c r="I98" i="6"/>
  <c r="G43" i="1" s="1"/>
  <c r="H98" i="6"/>
  <c r="F43" i="1" s="1"/>
  <c r="G98" i="6"/>
  <c r="J97" i="6"/>
  <c r="J96" i="6"/>
  <c r="J95" i="6"/>
  <c r="J94" i="6"/>
  <c r="J93" i="6"/>
  <c r="J92" i="6"/>
  <c r="J91" i="6"/>
  <c r="J90" i="6"/>
  <c r="J89" i="6"/>
  <c r="J88" i="6"/>
  <c r="I84" i="6"/>
  <c r="G42" i="1" s="1"/>
  <c r="H84" i="6"/>
  <c r="F42" i="1" s="1"/>
  <c r="G84" i="6"/>
  <c r="E42" i="1" s="1"/>
  <c r="J83" i="6"/>
  <c r="J82" i="6"/>
  <c r="J81" i="6"/>
  <c r="J80" i="6"/>
  <c r="J79" i="6"/>
  <c r="J78" i="6"/>
  <c r="J77" i="6"/>
  <c r="J76" i="6"/>
  <c r="J75" i="6"/>
  <c r="J74" i="6"/>
  <c r="I70" i="6"/>
  <c r="G41" i="1" s="1"/>
  <c r="H70" i="6"/>
  <c r="F41" i="1" s="1"/>
  <c r="G70" i="6"/>
  <c r="J69" i="6"/>
  <c r="J68" i="6"/>
  <c r="J67" i="6"/>
  <c r="J66" i="6"/>
  <c r="J65" i="6"/>
  <c r="J64" i="6"/>
  <c r="J63" i="6"/>
  <c r="J62" i="6"/>
  <c r="J61" i="6"/>
  <c r="J60" i="6"/>
  <c r="I56" i="6"/>
  <c r="G40" i="1" s="1"/>
  <c r="H56" i="6"/>
  <c r="F40" i="1" s="1"/>
  <c r="G56" i="6"/>
  <c r="E40" i="1" s="1"/>
  <c r="J55" i="6"/>
  <c r="J54" i="6"/>
  <c r="J53" i="6"/>
  <c r="J52" i="6"/>
  <c r="J51" i="6"/>
  <c r="J50" i="6"/>
  <c r="J49" i="6"/>
  <c r="J48" i="6"/>
  <c r="J47" i="6"/>
  <c r="J46" i="6"/>
  <c r="I42" i="6"/>
  <c r="G39" i="1" s="1"/>
  <c r="H42" i="6"/>
  <c r="F39" i="1" s="1"/>
  <c r="G42" i="6"/>
  <c r="J41" i="6"/>
  <c r="J40" i="6"/>
  <c r="J39" i="6"/>
  <c r="J38" i="6"/>
  <c r="J37" i="6"/>
  <c r="J36" i="6"/>
  <c r="J35" i="6"/>
  <c r="J34" i="6"/>
  <c r="J33" i="6"/>
  <c r="J32" i="6"/>
  <c r="I28" i="6"/>
  <c r="G38" i="1" s="1"/>
  <c r="H28" i="6"/>
  <c r="J27" i="6"/>
  <c r="J26" i="6"/>
  <c r="J25" i="6"/>
  <c r="J24" i="6"/>
  <c r="J23" i="6"/>
  <c r="J22" i="6"/>
  <c r="J21" i="6"/>
  <c r="J20" i="6"/>
  <c r="J19" i="6"/>
  <c r="J18" i="6"/>
  <c r="I14" i="6"/>
  <c r="G37" i="1" s="1"/>
  <c r="H14" i="6"/>
  <c r="F37" i="1" s="1"/>
  <c r="G14" i="6"/>
  <c r="E37" i="1" s="1"/>
  <c r="F14" i="6"/>
  <c r="D37" i="1" s="1"/>
  <c r="J13" i="6"/>
  <c r="J12" i="6"/>
  <c r="J11" i="6"/>
  <c r="J10" i="6"/>
  <c r="J9" i="6"/>
  <c r="J8" i="6"/>
  <c r="J7" i="6"/>
  <c r="J6" i="6"/>
  <c r="J5" i="6"/>
  <c r="J4" i="6"/>
  <c r="F140" i="5"/>
  <c r="D36" i="1" s="1"/>
  <c r="F98" i="5"/>
  <c r="D33" i="1" s="1"/>
  <c r="F84" i="5"/>
  <c r="F70" i="5"/>
  <c r="D31" i="1" s="1"/>
  <c r="F42" i="5"/>
  <c r="D29" i="1" s="1"/>
  <c r="G42" i="5"/>
  <c r="E29" i="1" s="1"/>
  <c r="F28" i="5"/>
  <c r="D28" i="1" s="1"/>
  <c r="I140" i="5"/>
  <c r="G36" i="1" s="1"/>
  <c r="H140" i="5"/>
  <c r="F36" i="1" s="1"/>
  <c r="G140" i="5"/>
  <c r="J139" i="5"/>
  <c r="J138" i="5"/>
  <c r="J137" i="5"/>
  <c r="J136" i="5"/>
  <c r="J135" i="5"/>
  <c r="J134" i="5"/>
  <c r="J133" i="5"/>
  <c r="J132" i="5"/>
  <c r="J131" i="5"/>
  <c r="J130" i="5"/>
  <c r="I126" i="5"/>
  <c r="G35" i="1" s="1"/>
  <c r="H126" i="5"/>
  <c r="F35" i="1" s="1"/>
  <c r="G126" i="5"/>
  <c r="E35" i="1" s="1"/>
  <c r="F126" i="5"/>
  <c r="D35" i="1" s="1"/>
  <c r="J125" i="5"/>
  <c r="J124" i="5"/>
  <c r="J123" i="5"/>
  <c r="J122" i="5"/>
  <c r="J121" i="5"/>
  <c r="J120" i="5"/>
  <c r="J119" i="5"/>
  <c r="J118" i="5"/>
  <c r="J117" i="5"/>
  <c r="J116" i="5"/>
  <c r="I112" i="5"/>
  <c r="G34" i="1" s="1"/>
  <c r="H112" i="5"/>
  <c r="F34" i="1" s="1"/>
  <c r="G112" i="5"/>
  <c r="E34" i="1" s="1"/>
  <c r="F112" i="5"/>
  <c r="D34" i="1" s="1"/>
  <c r="J111" i="5"/>
  <c r="J110" i="5"/>
  <c r="J109" i="5"/>
  <c r="J108" i="5"/>
  <c r="J107" i="5"/>
  <c r="J106" i="5"/>
  <c r="J105" i="5"/>
  <c r="J104" i="5"/>
  <c r="J103" i="5"/>
  <c r="J102" i="5"/>
  <c r="I98" i="5"/>
  <c r="G33" i="1" s="1"/>
  <c r="H98" i="5"/>
  <c r="F33" i="1" s="1"/>
  <c r="G98" i="5"/>
  <c r="J97" i="5"/>
  <c r="J96" i="5"/>
  <c r="J95" i="5"/>
  <c r="J94" i="5"/>
  <c r="J93" i="5"/>
  <c r="J92" i="5"/>
  <c r="J91" i="5"/>
  <c r="J90" i="5"/>
  <c r="J89" i="5"/>
  <c r="J88" i="5"/>
  <c r="I84" i="5"/>
  <c r="G32" i="1" s="1"/>
  <c r="H84" i="5"/>
  <c r="F32" i="1" s="1"/>
  <c r="G84" i="5"/>
  <c r="J83" i="5"/>
  <c r="J82" i="5"/>
  <c r="J81" i="5"/>
  <c r="J80" i="5"/>
  <c r="J79" i="5"/>
  <c r="J78" i="5"/>
  <c r="J77" i="5"/>
  <c r="J76" i="5"/>
  <c r="J75" i="5"/>
  <c r="J74" i="5"/>
  <c r="I70" i="5"/>
  <c r="G31" i="1" s="1"/>
  <c r="H70" i="5"/>
  <c r="F31" i="1" s="1"/>
  <c r="G70" i="5"/>
  <c r="J69" i="5"/>
  <c r="J68" i="5"/>
  <c r="J67" i="5"/>
  <c r="J66" i="5"/>
  <c r="J65" i="5"/>
  <c r="J64" i="5"/>
  <c r="J63" i="5"/>
  <c r="J62" i="5"/>
  <c r="J61" i="5"/>
  <c r="J60" i="5"/>
  <c r="I56" i="5"/>
  <c r="G30" i="1" s="1"/>
  <c r="H56" i="5"/>
  <c r="F30" i="1" s="1"/>
  <c r="G56" i="5"/>
  <c r="E30" i="1" s="1"/>
  <c r="F56" i="5"/>
  <c r="D30" i="1" s="1"/>
  <c r="J55" i="5"/>
  <c r="J54" i="5"/>
  <c r="J53" i="5"/>
  <c r="J52" i="5"/>
  <c r="J51" i="5"/>
  <c r="J50" i="5"/>
  <c r="J49" i="5"/>
  <c r="J48" i="5"/>
  <c r="J47" i="5"/>
  <c r="J46" i="5"/>
  <c r="I42" i="5"/>
  <c r="G29" i="1" s="1"/>
  <c r="H42" i="5"/>
  <c r="J41" i="5"/>
  <c r="J40" i="5"/>
  <c r="J39" i="5"/>
  <c r="J38" i="5"/>
  <c r="J37" i="5"/>
  <c r="J36" i="5"/>
  <c r="J35" i="5"/>
  <c r="J34" i="5"/>
  <c r="J33" i="5"/>
  <c r="J32" i="5"/>
  <c r="I28" i="5"/>
  <c r="G28" i="1" s="1"/>
  <c r="H28" i="5"/>
  <c r="F28" i="1" s="1"/>
  <c r="G28" i="5"/>
  <c r="E28" i="1" s="1"/>
  <c r="J27" i="5"/>
  <c r="J26" i="5"/>
  <c r="J25" i="5"/>
  <c r="J24" i="5"/>
  <c r="J23" i="5"/>
  <c r="J22" i="5"/>
  <c r="J21" i="5"/>
  <c r="J20" i="5"/>
  <c r="J19" i="5"/>
  <c r="J18" i="5"/>
  <c r="I14" i="5"/>
  <c r="G27" i="1" s="1"/>
  <c r="H14" i="5"/>
  <c r="F27" i="1" s="1"/>
  <c r="G14" i="5"/>
  <c r="E27" i="1" s="1"/>
  <c r="F14" i="5"/>
  <c r="D27" i="1" s="1"/>
  <c r="J13" i="5"/>
  <c r="J12" i="5"/>
  <c r="J11" i="5"/>
  <c r="J10" i="5"/>
  <c r="J9" i="5"/>
  <c r="J8" i="5"/>
  <c r="J7" i="5"/>
  <c r="J6" i="5"/>
  <c r="J5" i="5"/>
  <c r="J4" i="5"/>
  <c r="F126" i="4"/>
  <c r="D25" i="1" s="1"/>
  <c r="F112" i="4"/>
  <c r="F98" i="4"/>
  <c r="D23" i="1" s="1"/>
  <c r="G98" i="4"/>
  <c r="F84" i="4"/>
  <c r="D22" i="1" s="1"/>
  <c r="G70" i="4"/>
  <c r="E21" i="1" s="1"/>
  <c r="F70" i="4"/>
  <c r="D21" i="1" s="1"/>
  <c r="F56" i="4"/>
  <c r="D20" i="1" s="1"/>
  <c r="F42" i="4"/>
  <c r="D19" i="1" s="1"/>
  <c r="F28" i="4"/>
  <c r="D18" i="1" s="1"/>
  <c r="F140" i="4"/>
  <c r="F14" i="4"/>
  <c r="D17" i="1" s="1"/>
  <c r="G14" i="4"/>
  <c r="H14" i="4"/>
  <c r="F17" i="1" s="1"/>
  <c r="I14" i="4"/>
  <c r="G17" i="1" s="1"/>
  <c r="I140" i="4"/>
  <c r="G26" i="1" s="1"/>
  <c r="H140" i="4"/>
  <c r="F26" i="1" s="1"/>
  <c r="G140" i="4"/>
  <c r="E26" i="1" s="1"/>
  <c r="J139" i="4"/>
  <c r="J138" i="4"/>
  <c r="J137" i="4"/>
  <c r="J136" i="4"/>
  <c r="J135" i="4"/>
  <c r="J134" i="4"/>
  <c r="J133" i="4"/>
  <c r="J132" i="4"/>
  <c r="J131" i="4"/>
  <c r="J130" i="4"/>
  <c r="I126" i="4"/>
  <c r="G25" i="1" s="1"/>
  <c r="H126" i="4"/>
  <c r="F25" i="1" s="1"/>
  <c r="G126" i="4"/>
  <c r="J125" i="4"/>
  <c r="J124" i="4"/>
  <c r="J123" i="4"/>
  <c r="J122" i="4"/>
  <c r="J121" i="4"/>
  <c r="J120" i="4"/>
  <c r="J119" i="4"/>
  <c r="J118" i="4"/>
  <c r="J117" i="4"/>
  <c r="J116" i="4"/>
  <c r="I112" i="4"/>
  <c r="G24" i="1" s="1"/>
  <c r="H112" i="4"/>
  <c r="F24" i="1" s="1"/>
  <c r="G112" i="4"/>
  <c r="E24" i="1" s="1"/>
  <c r="J111" i="4"/>
  <c r="J110" i="4"/>
  <c r="J109" i="4"/>
  <c r="J108" i="4"/>
  <c r="J107" i="4"/>
  <c r="J106" i="4"/>
  <c r="J105" i="4"/>
  <c r="J104" i="4"/>
  <c r="J103" i="4"/>
  <c r="J102" i="4"/>
  <c r="I98" i="4"/>
  <c r="G23" i="1" s="1"/>
  <c r="H98" i="4"/>
  <c r="F23" i="1" s="1"/>
  <c r="J97" i="4"/>
  <c r="J96" i="4"/>
  <c r="J95" i="4"/>
  <c r="J94" i="4"/>
  <c r="J93" i="4"/>
  <c r="J92" i="4"/>
  <c r="J91" i="4"/>
  <c r="J90" i="4"/>
  <c r="J89" i="4"/>
  <c r="J88" i="4"/>
  <c r="I84" i="4"/>
  <c r="G22" i="1" s="1"/>
  <c r="H84" i="4"/>
  <c r="F22" i="1" s="1"/>
  <c r="G84" i="4"/>
  <c r="J83" i="4"/>
  <c r="J82" i="4"/>
  <c r="J81" i="4"/>
  <c r="J80" i="4"/>
  <c r="J79" i="4"/>
  <c r="J78" i="4"/>
  <c r="J77" i="4"/>
  <c r="J76" i="4"/>
  <c r="J75" i="4"/>
  <c r="J74" i="4"/>
  <c r="I70" i="4"/>
  <c r="G21" i="1" s="1"/>
  <c r="H70" i="4"/>
  <c r="J69" i="4"/>
  <c r="J68" i="4"/>
  <c r="J67" i="4"/>
  <c r="J66" i="4"/>
  <c r="J65" i="4"/>
  <c r="J64" i="4"/>
  <c r="J63" i="4"/>
  <c r="J62" i="4"/>
  <c r="J61" i="4"/>
  <c r="J60" i="4"/>
  <c r="I56" i="4"/>
  <c r="G20" i="1" s="1"/>
  <c r="H56" i="4"/>
  <c r="F20" i="1" s="1"/>
  <c r="G56" i="4"/>
  <c r="E20" i="1" s="1"/>
  <c r="J55" i="4"/>
  <c r="J54" i="4"/>
  <c r="J53" i="4"/>
  <c r="J52" i="4"/>
  <c r="J51" i="4"/>
  <c r="J50" i="4"/>
  <c r="J49" i="4"/>
  <c r="J48" i="4"/>
  <c r="J47" i="4"/>
  <c r="J46" i="4"/>
  <c r="I42" i="4"/>
  <c r="G19" i="1" s="1"/>
  <c r="H42" i="4"/>
  <c r="F19" i="1" s="1"/>
  <c r="G42" i="4"/>
  <c r="J41" i="4"/>
  <c r="J40" i="4"/>
  <c r="J39" i="4"/>
  <c r="J38" i="4"/>
  <c r="J37" i="4"/>
  <c r="J36" i="4"/>
  <c r="J35" i="4"/>
  <c r="J34" i="4"/>
  <c r="J33" i="4"/>
  <c r="J32" i="4"/>
  <c r="I28" i="4"/>
  <c r="G18" i="1" s="1"/>
  <c r="H28" i="4"/>
  <c r="F18" i="1" s="1"/>
  <c r="G28" i="4"/>
  <c r="J27" i="4"/>
  <c r="J26" i="4"/>
  <c r="J25" i="4"/>
  <c r="J24" i="4"/>
  <c r="J23" i="4"/>
  <c r="J22" i="4"/>
  <c r="J21" i="4"/>
  <c r="J20" i="4"/>
  <c r="J19" i="4"/>
  <c r="J18" i="4"/>
  <c r="J13" i="4"/>
  <c r="J12" i="4"/>
  <c r="J11" i="4"/>
  <c r="J10" i="4"/>
  <c r="J9" i="4"/>
  <c r="J8" i="4"/>
  <c r="J7" i="4"/>
  <c r="J6" i="4"/>
  <c r="J5" i="4"/>
  <c r="J4" i="4"/>
  <c r="F140" i="2"/>
  <c r="D16" i="1" s="1"/>
  <c r="G140" i="2"/>
  <c r="H140" i="2"/>
  <c r="F16" i="1" s="1"/>
  <c r="I140" i="2"/>
  <c r="G16" i="1" s="1"/>
  <c r="F126" i="2"/>
  <c r="D15" i="1" s="1"/>
  <c r="G126" i="2"/>
  <c r="H126" i="2"/>
  <c r="F15" i="1" s="1"/>
  <c r="I126" i="2"/>
  <c r="G15" i="1" s="1"/>
  <c r="F112" i="2"/>
  <c r="D14" i="1" s="1"/>
  <c r="G112" i="2"/>
  <c r="H112" i="2"/>
  <c r="F14" i="1" s="1"/>
  <c r="I112" i="2"/>
  <c r="G14" i="1" s="1"/>
  <c r="F98" i="2"/>
  <c r="D13" i="1" s="1"/>
  <c r="G98" i="2"/>
  <c r="H98" i="2"/>
  <c r="F13" i="1" s="1"/>
  <c r="I98" i="2"/>
  <c r="G13" i="1" s="1"/>
  <c r="F70" i="2"/>
  <c r="D11" i="1" s="1"/>
  <c r="G70" i="2"/>
  <c r="H70" i="2"/>
  <c r="F11" i="1" s="1"/>
  <c r="I70" i="2"/>
  <c r="G11" i="1" s="1"/>
  <c r="F56" i="2"/>
  <c r="D10" i="1" s="1"/>
  <c r="G56" i="2"/>
  <c r="E10" i="1" s="1"/>
  <c r="H56" i="2"/>
  <c r="F10" i="1" s="1"/>
  <c r="I56" i="2"/>
  <c r="J56" i="2" s="1"/>
  <c r="H10" i="1" s="1"/>
  <c r="J139" i="2"/>
  <c r="J138" i="2"/>
  <c r="J137" i="2"/>
  <c r="J136" i="2"/>
  <c r="J135" i="2"/>
  <c r="J134" i="2"/>
  <c r="J133" i="2"/>
  <c r="J132" i="2"/>
  <c r="J131" i="2"/>
  <c r="J130" i="2"/>
  <c r="J125" i="2"/>
  <c r="J124" i="2"/>
  <c r="J123" i="2"/>
  <c r="J122" i="2"/>
  <c r="J121" i="2"/>
  <c r="J120" i="2"/>
  <c r="J119" i="2"/>
  <c r="J118" i="2"/>
  <c r="J117" i="2"/>
  <c r="J116" i="2"/>
  <c r="J111" i="2"/>
  <c r="J110" i="2"/>
  <c r="J109" i="2"/>
  <c r="J108" i="2"/>
  <c r="J107" i="2"/>
  <c r="J106" i="2"/>
  <c r="J105" i="2"/>
  <c r="J104" i="2"/>
  <c r="J103" i="2"/>
  <c r="J102" i="2"/>
  <c r="J97" i="2"/>
  <c r="J96" i="2"/>
  <c r="J95" i="2"/>
  <c r="J94" i="2"/>
  <c r="J93" i="2"/>
  <c r="J92" i="2"/>
  <c r="J91" i="2"/>
  <c r="J90" i="2"/>
  <c r="J89" i="2"/>
  <c r="J88" i="2"/>
  <c r="I84" i="2"/>
  <c r="G12" i="1" s="1"/>
  <c r="H84" i="2"/>
  <c r="F12" i="1" s="1"/>
  <c r="G84" i="2"/>
  <c r="E12" i="1" s="1"/>
  <c r="F84" i="2"/>
  <c r="D12" i="1" s="1"/>
  <c r="J83" i="2"/>
  <c r="J82" i="2"/>
  <c r="J81" i="2"/>
  <c r="J80" i="2"/>
  <c r="J79" i="2"/>
  <c r="J78" i="2"/>
  <c r="J77" i="2"/>
  <c r="J76" i="2"/>
  <c r="J75" i="2"/>
  <c r="J74" i="2"/>
  <c r="J69" i="2"/>
  <c r="J68" i="2"/>
  <c r="J67" i="2"/>
  <c r="J66" i="2"/>
  <c r="J65" i="2"/>
  <c r="J64" i="2"/>
  <c r="J63" i="2"/>
  <c r="J62" i="2"/>
  <c r="J61" i="2"/>
  <c r="J60" i="2"/>
  <c r="J55" i="2"/>
  <c r="J54" i="2"/>
  <c r="J53" i="2"/>
  <c r="J52" i="2"/>
  <c r="J51" i="2"/>
  <c r="J50" i="2"/>
  <c r="J49" i="2"/>
  <c r="J48" i="2"/>
  <c r="J47" i="2"/>
  <c r="J46" i="2"/>
  <c r="I42" i="2"/>
  <c r="G9" i="1" s="1"/>
  <c r="H42" i="2"/>
  <c r="F9" i="1" s="1"/>
  <c r="G42" i="2"/>
  <c r="E9" i="1" s="1"/>
  <c r="F42" i="2"/>
  <c r="D9" i="1" s="1"/>
  <c r="J41" i="2"/>
  <c r="J40" i="2"/>
  <c r="J39" i="2"/>
  <c r="J38" i="2"/>
  <c r="J37" i="2"/>
  <c r="J36" i="2"/>
  <c r="J35" i="2"/>
  <c r="J34" i="2"/>
  <c r="J33" i="2"/>
  <c r="J32" i="2"/>
  <c r="I28" i="2"/>
  <c r="G8" i="1" s="1"/>
  <c r="H28" i="2"/>
  <c r="F8" i="1" s="1"/>
  <c r="G28" i="2"/>
  <c r="E8" i="1" s="1"/>
  <c r="F28" i="2"/>
  <c r="J27" i="2"/>
  <c r="J26" i="2"/>
  <c r="J25" i="2"/>
  <c r="J24" i="2"/>
  <c r="J23" i="2"/>
  <c r="J22" i="2"/>
  <c r="J21" i="2"/>
  <c r="J20" i="2"/>
  <c r="J19" i="2"/>
  <c r="J18" i="2"/>
  <c r="J4" i="2"/>
  <c r="G14" i="2"/>
  <c r="E7" i="1" s="1"/>
  <c r="H14" i="2"/>
  <c r="F7" i="1" s="1"/>
  <c r="I14" i="2"/>
  <c r="G7" i="1" s="1"/>
  <c r="F14" i="2"/>
  <c r="D7" i="1" s="1"/>
  <c r="J5" i="2"/>
  <c r="J6" i="2"/>
  <c r="J7" i="2"/>
  <c r="J8" i="2"/>
  <c r="J9" i="2"/>
  <c r="J10" i="2"/>
  <c r="J11" i="2"/>
  <c r="J12" i="2"/>
  <c r="J13" i="2"/>
  <c r="J84" i="11" l="1"/>
  <c r="H82" i="1" s="1"/>
  <c r="J14" i="10"/>
  <c r="H67" i="1" s="1"/>
  <c r="J59" i="8"/>
  <c r="J14" i="8"/>
  <c r="H57" i="1" s="1"/>
  <c r="J140" i="6"/>
  <c r="H46" i="1" s="1"/>
  <c r="J45" i="5"/>
  <c r="J3" i="4"/>
  <c r="J129" i="4"/>
  <c r="J98" i="2"/>
  <c r="H13" i="1" s="1"/>
  <c r="H143" i="1"/>
  <c r="H130" i="1"/>
  <c r="H152" i="1"/>
  <c r="H128" i="1"/>
  <c r="H139" i="1"/>
  <c r="H150" i="1"/>
  <c r="H133" i="1"/>
  <c r="H146" i="1"/>
  <c r="J129" i="10"/>
  <c r="J126" i="5"/>
  <c r="J42" i="8"/>
  <c r="H59" i="1" s="1"/>
  <c r="H131" i="1"/>
  <c r="J70" i="8"/>
  <c r="H129" i="1"/>
  <c r="H142" i="1"/>
  <c r="J42" i="7"/>
  <c r="J84" i="8"/>
  <c r="H62" i="1" s="1"/>
  <c r="H127" i="1"/>
  <c r="H140" i="1"/>
  <c r="H151" i="1"/>
  <c r="H149" i="1"/>
  <c r="H136" i="1"/>
  <c r="J42" i="2"/>
  <c r="J84" i="2"/>
  <c r="H12" i="1" s="1"/>
  <c r="J3" i="7"/>
  <c r="J31" i="10"/>
  <c r="J31" i="2"/>
  <c r="J28" i="7"/>
  <c r="H48" i="1" s="1"/>
  <c r="J42" i="10"/>
  <c r="H156" i="1"/>
  <c r="H132" i="1"/>
  <c r="J126" i="11"/>
  <c r="J112" i="11"/>
  <c r="H84" i="1" s="1"/>
  <c r="J73" i="11"/>
  <c r="J14" i="11"/>
  <c r="J3" i="11"/>
  <c r="J17" i="10"/>
  <c r="J3" i="10"/>
  <c r="J73" i="8"/>
  <c r="J28" i="8"/>
  <c r="J17" i="8"/>
  <c r="J31" i="7"/>
  <c r="J17" i="7"/>
  <c r="J126" i="6"/>
  <c r="J115" i="6"/>
  <c r="J129" i="6"/>
  <c r="J101" i="6"/>
  <c r="J87" i="6"/>
  <c r="J59" i="6"/>
  <c r="J45" i="6"/>
  <c r="J17" i="6"/>
  <c r="J3" i="6"/>
  <c r="J14" i="6"/>
  <c r="J28" i="5"/>
  <c r="J17" i="5"/>
  <c r="J3" i="5"/>
  <c r="J14" i="5"/>
  <c r="J115" i="5"/>
  <c r="J101" i="5"/>
  <c r="J112" i="5"/>
  <c r="H34" i="1" s="1"/>
  <c r="J56" i="5"/>
  <c r="H30" i="1" s="1"/>
  <c r="J140" i="2"/>
  <c r="H16" i="1" s="1"/>
  <c r="J126" i="2"/>
  <c r="J112" i="2"/>
  <c r="J70" i="2"/>
  <c r="J28" i="2"/>
  <c r="J3" i="2"/>
  <c r="J14" i="2"/>
  <c r="H7" i="1" s="1"/>
  <c r="H141" i="1"/>
  <c r="H137" i="1"/>
  <c r="H9" i="1"/>
  <c r="J59" i="2"/>
  <c r="E11" i="1"/>
  <c r="J87" i="2"/>
  <c r="E13" i="1"/>
  <c r="J101" i="2"/>
  <c r="E14" i="1"/>
  <c r="J115" i="2"/>
  <c r="E15" i="1"/>
  <c r="J129" i="2"/>
  <c r="E16" i="1"/>
  <c r="J31" i="4"/>
  <c r="E19" i="1"/>
  <c r="J115" i="4"/>
  <c r="E25" i="1"/>
  <c r="J140" i="4"/>
  <c r="H26" i="1" s="1"/>
  <c r="D26" i="1"/>
  <c r="J87" i="4"/>
  <c r="E23" i="1"/>
  <c r="J31" i="5"/>
  <c r="F29" i="1"/>
  <c r="J87" i="5"/>
  <c r="E33" i="1"/>
  <c r="J101" i="7"/>
  <c r="E54" i="1"/>
  <c r="J101" i="8"/>
  <c r="D64" i="1"/>
  <c r="J70" i="11"/>
  <c r="E81" i="1"/>
  <c r="J3" i="12"/>
  <c r="M3" i="12" s="1"/>
  <c r="E87" i="1"/>
  <c r="E97" i="1"/>
  <c r="G99" i="1"/>
  <c r="G100" i="1"/>
  <c r="F101" i="1"/>
  <c r="J84" i="13"/>
  <c r="E102" i="1"/>
  <c r="G104" i="1"/>
  <c r="G105" i="1"/>
  <c r="G106" i="1"/>
  <c r="E106" i="1"/>
  <c r="J17" i="13"/>
  <c r="D98" i="1"/>
  <c r="E104" i="1"/>
  <c r="H121" i="1"/>
  <c r="H126" i="1"/>
  <c r="H118" i="1"/>
  <c r="J17" i="2"/>
  <c r="D8" i="1"/>
  <c r="H27" i="1"/>
  <c r="H35" i="1"/>
  <c r="J84" i="6"/>
  <c r="H42" i="1" s="1"/>
  <c r="D42" i="1"/>
  <c r="H58" i="1"/>
  <c r="J87" i="7"/>
  <c r="D53" i="1"/>
  <c r="J140" i="8"/>
  <c r="H66" i="1" s="1"/>
  <c r="E66" i="1"/>
  <c r="J28" i="10"/>
  <c r="H68" i="1" s="1"/>
  <c r="D68" i="1"/>
  <c r="J56" i="11"/>
  <c r="D80" i="1"/>
  <c r="J45" i="12"/>
  <c r="D90" i="1"/>
  <c r="F97" i="1"/>
  <c r="E98" i="1"/>
  <c r="G101" i="1"/>
  <c r="F102" i="1"/>
  <c r="J87" i="13"/>
  <c r="D103" i="1"/>
  <c r="J3" i="13"/>
  <c r="D97" i="1"/>
  <c r="E103" i="1"/>
  <c r="H119" i="1"/>
  <c r="H107" i="1"/>
  <c r="H110" i="1"/>
  <c r="J73" i="2"/>
  <c r="J45" i="2"/>
  <c r="G10" i="1"/>
  <c r="J59" i="4"/>
  <c r="F21" i="1"/>
  <c r="J73" i="4"/>
  <c r="E22" i="1"/>
  <c r="J14" i="4"/>
  <c r="H17" i="1" s="1"/>
  <c r="E17" i="1"/>
  <c r="J59" i="5"/>
  <c r="E31" i="1"/>
  <c r="J140" i="5"/>
  <c r="H36" i="1" s="1"/>
  <c r="E36" i="1"/>
  <c r="J28" i="6"/>
  <c r="H38" i="1" s="1"/>
  <c r="F38" i="1"/>
  <c r="J31" i="6"/>
  <c r="E39" i="1"/>
  <c r="J70" i="6"/>
  <c r="H41" i="1" s="1"/>
  <c r="E41" i="1"/>
  <c r="J98" i="6"/>
  <c r="H43" i="1" s="1"/>
  <c r="E43" i="1"/>
  <c r="J14" i="7"/>
  <c r="D47" i="1"/>
  <c r="J73" i="7"/>
  <c r="D52" i="1"/>
  <c r="J31" i="8"/>
  <c r="J129" i="8"/>
  <c r="D66" i="1"/>
  <c r="J56" i="10"/>
  <c r="J70" i="10"/>
  <c r="H71" i="1" s="1"/>
  <c r="J84" i="10"/>
  <c r="J98" i="10"/>
  <c r="H73" i="1" s="1"/>
  <c r="J112" i="10"/>
  <c r="J42" i="11"/>
  <c r="E79" i="1"/>
  <c r="J101" i="11"/>
  <c r="J140" i="11"/>
  <c r="J31" i="12"/>
  <c r="D89" i="1"/>
  <c r="G97" i="1"/>
  <c r="F98" i="1"/>
  <c r="J42" i="13"/>
  <c r="E99" i="1"/>
  <c r="G102" i="1"/>
  <c r="F103" i="1"/>
  <c r="J101" i="13"/>
  <c r="D104" i="1"/>
  <c r="J45" i="13"/>
  <c r="E100" i="1"/>
  <c r="H117" i="1"/>
  <c r="J17" i="4"/>
  <c r="E18" i="1"/>
  <c r="J101" i="4"/>
  <c r="D24" i="1"/>
  <c r="J84" i="5"/>
  <c r="H32" i="1" s="1"/>
  <c r="E32" i="1"/>
  <c r="J73" i="5"/>
  <c r="D32" i="1"/>
  <c r="J56" i="6"/>
  <c r="H40" i="1" s="1"/>
  <c r="D40" i="1"/>
  <c r="J112" i="6"/>
  <c r="H44" i="1" s="1"/>
  <c r="D44" i="1"/>
  <c r="H61" i="1"/>
  <c r="H69" i="1"/>
  <c r="J59" i="7"/>
  <c r="D51" i="1"/>
  <c r="J3" i="8"/>
  <c r="D57" i="1"/>
  <c r="J56" i="8"/>
  <c r="J45" i="10"/>
  <c r="J59" i="10"/>
  <c r="J73" i="10"/>
  <c r="J87" i="10"/>
  <c r="J101" i="10"/>
  <c r="J115" i="10"/>
  <c r="J126" i="10"/>
  <c r="J98" i="11"/>
  <c r="E83" i="1"/>
  <c r="J129" i="11"/>
  <c r="J28" i="11"/>
  <c r="D78" i="1"/>
  <c r="J17" i="12"/>
  <c r="D88" i="1"/>
  <c r="G98" i="1"/>
  <c r="F99" i="1"/>
  <c r="J56" i="13"/>
  <c r="F100" i="1"/>
  <c r="E101" i="1"/>
  <c r="G103" i="1"/>
  <c r="F104" i="1"/>
  <c r="F105" i="1"/>
  <c r="J140" i="13"/>
  <c r="F106" i="1"/>
  <c r="J31" i="13"/>
  <c r="D99" i="1"/>
  <c r="J73" i="13"/>
  <c r="D102" i="1"/>
  <c r="E105" i="1"/>
  <c r="H120" i="1"/>
  <c r="H109" i="1"/>
  <c r="H108" i="1"/>
  <c r="J28" i="4"/>
  <c r="H18" i="1" s="1"/>
  <c r="J42" i="4"/>
  <c r="H19" i="1" s="1"/>
  <c r="J56" i="4"/>
  <c r="H20" i="1" s="1"/>
  <c r="J70" i="4"/>
  <c r="H21" i="1" s="1"/>
  <c r="J84" i="4"/>
  <c r="H22" i="1" s="1"/>
  <c r="J98" i="4"/>
  <c r="H23" i="1" s="1"/>
  <c r="J112" i="4"/>
  <c r="H24" i="1" s="1"/>
  <c r="J126" i="4"/>
  <c r="H25" i="1" s="1"/>
  <c r="J45" i="4"/>
  <c r="J129" i="5"/>
  <c r="J42" i="6"/>
  <c r="H39" i="1" s="1"/>
  <c r="J42" i="5"/>
  <c r="H29" i="1" s="1"/>
  <c r="J70" i="5"/>
  <c r="H31" i="1" s="1"/>
  <c r="J98" i="5"/>
  <c r="H33" i="1" s="1"/>
  <c r="J73" i="6"/>
  <c r="J56" i="7"/>
  <c r="H50" i="1" s="1"/>
  <c r="J126" i="7"/>
  <c r="H55" i="1" s="1"/>
  <c r="J115" i="7"/>
  <c r="J140" i="7"/>
  <c r="H56" i="1" s="1"/>
  <c r="J129" i="7"/>
  <c r="J98" i="8"/>
  <c r="H63" i="1" s="1"/>
  <c r="J87" i="8"/>
  <c r="J126" i="8"/>
  <c r="H65" i="1" s="1"/>
  <c r="J115" i="8"/>
  <c r="J45" i="7"/>
  <c r="J70" i="7"/>
  <c r="H51" i="1" s="1"/>
  <c r="J84" i="7"/>
  <c r="H52" i="1" s="1"/>
  <c r="J98" i="7"/>
  <c r="H53" i="1" s="1"/>
  <c r="J112" i="7"/>
  <c r="H54" i="1" s="1"/>
  <c r="J45" i="8"/>
  <c r="J112" i="8"/>
  <c r="H64" i="1" s="1"/>
  <c r="J140" i="10"/>
  <c r="J59" i="11"/>
  <c r="J115" i="11"/>
  <c r="J17" i="11"/>
  <c r="J31" i="11"/>
  <c r="J45" i="11"/>
  <c r="J87" i="11"/>
  <c r="J59" i="12"/>
  <c r="J70" i="12"/>
  <c r="H91" i="1" s="1"/>
  <c r="J129" i="12"/>
  <c r="J140" i="12"/>
  <c r="H96" i="1" s="1"/>
  <c r="J28" i="12"/>
  <c r="H88" i="1" s="1"/>
  <c r="J42" i="12"/>
  <c r="H89" i="1" s="1"/>
  <c r="J56" i="12"/>
  <c r="H90" i="1" s="1"/>
  <c r="J73" i="12"/>
  <c r="J87" i="12"/>
  <c r="J101" i="12"/>
  <c r="J115" i="12"/>
  <c r="J112" i="12"/>
  <c r="H94" i="1" s="1"/>
  <c r="J126" i="12"/>
  <c r="H95" i="1" s="1"/>
  <c r="J14" i="12"/>
  <c r="H87" i="1" s="1"/>
  <c r="J59" i="13"/>
  <c r="J129" i="13"/>
  <c r="J126" i="13"/>
  <c r="J115" i="13"/>
  <c r="J84" i="12"/>
  <c r="H92" i="1" s="1"/>
  <c r="J98" i="12"/>
  <c r="H93" i="1" s="1"/>
  <c r="J70" i="13"/>
  <c r="J98" i="13"/>
  <c r="J14" i="13"/>
  <c r="J28" i="13"/>
  <c r="J112" i="13"/>
  <c r="H49" i="1" l="1"/>
  <c r="H85" i="1"/>
  <c r="H77" i="1"/>
  <c r="H45" i="1"/>
  <c r="H37" i="1"/>
  <c r="H28" i="1"/>
  <c r="H15" i="1"/>
  <c r="H14" i="1"/>
  <c r="H11" i="1"/>
  <c r="H8" i="1"/>
  <c r="H97" i="1"/>
  <c r="H79" i="1"/>
  <c r="H103" i="1"/>
  <c r="M28" i="12"/>
  <c r="M17" i="12"/>
  <c r="H86" i="1"/>
  <c r="H74" i="1"/>
  <c r="H70" i="1"/>
  <c r="H80" i="1"/>
  <c r="M42" i="12"/>
  <c r="M31" i="12"/>
  <c r="M14" i="12"/>
  <c r="H104" i="1"/>
  <c r="H101" i="1"/>
  <c r="H105" i="1"/>
  <c r="H106" i="1"/>
  <c r="H83" i="1"/>
  <c r="H60" i="1"/>
  <c r="H99" i="1"/>
  <c r="H102" i="1"/>
  <c r="H81" i="1"/>
  <c r="H47" i="1"/>
  <c r="H98" i="1"/>
  <c r="H100" i="1"/>
  <c r="H78" i="1"/>
  <c r="H75" i="1"/>
  <c r="H72" i="1"/>
  <c r="M56" i="12"/>
  <c r="M45" i="12"/>
  <c r="L3" i="12"/>
  <c r="L14" i="12"/>
  <c r="L126" i="12"/>
  <c r="L115" i="12"/>
  <c r="L112" i="12"/>
  <c r="L101" i="12"/>
  <c r="M126" i="12"/>
  <c r="M115" i="12"/>
  <c r="M98" i="12"/>
  <c r="M87" i="12"/>
  <c r="L42" i="12"/>
  <c r="L31" i="12"/>
  <c r="M140" i="12"/>
  <c r="M129" i="12"/>
  <c r="M70" i="12"/>
  <c r="M59" i="12"/>
  <c r="L98" i="12"/>
  <c r="L87" i="12"/>
  <c r="L84" i="12"/>
  <c r="L73" i="12"/>
  <c r="M112" i="12"/>
  <c r="M101" i="12"/>
  <c r="M84" i="12"/>
  <c r="M73" i="12"/>
  <c r="L56" i="12"/>
  <c r="L45" i="12"/>
  <c r="L28" i="12"/>
  <c r="L17" i="12"/>
  <c r="L140" i="12"/>
  <c r="L129" i="12"/>
  <c r="L70" i="12"/>
  <c r="L59" i="12"/>
  <c r="H76" i="1"/>
</calcChain>
</file>

<file path=xl/sharedStrings.xml><?xml version="1.0" encoding="utf-8"?>
<sst xmlns="http://schemas.openxmlformats.org/spreadsheetml/2006/main" count="3639" uniqueCount="332">
  <si>
    <t>MA 001</t>
  </si>
  <si>
    <t>Titel der Fortbildung</t>
  </si>
  <si>
    <t>Stunden
Gesamt</t>
  </si>
  <si>
    <t>MA 002</t>
  </si>
  <si>
    <t>MA 003</t>
  </si>
  <si>
    <t>MA 004</t>
  </si>
  <si>
    <t>MA 005</t>
  </si>
  <si>
    <t>MA 006</t>
  </si>
  <si>
    <t>MA 007</t>
  </si>
  <si>
    <t>MA 008</t>
  </si>
  <si>
    <t>MA 009</t>
  </si>
  <si>
    <t>MA 010</t>
  </si>
  <si>
    <t>MA 011</t>
  </si>
  <si>
    <t>MA 012</t>
  </si>
  <si>
    <t>MA 013</t>
  </si>
  <si>
    <t>MA 014</t>
  </si>
  <si>
    <t>MA 015</t>
  </si>
  <si>
    <t>MA 016</t>
  </si>
  <si>
    <t>MA 017</t>
  </si>
  <si>
    <t>MA 018</t>
  </si>
  <si>
    <t>MA 019</t>
  </si>
  <si>
    <t>MA 020</t>
  </si>
  <si>
    <t>MA 021</t>
  </si>
  <si>
    <t>MA 022</t>
  </si>
  <si>
    <t>MA 023</t>
  </si>
  <si>
    <t>MA 024</t>
  </si>
  <si>
    <t>MA 025</t>
  </si>
  <si>
    <t>MA 026</t>
  </si>
  <si>
    <t>MA 027</t>
  </si>
  <si>
    <t>MA 028</t>
  </si>
  <si>
    <t>MA 029</t>
  </si>
  <si>
    <t>MA 030</t>
  </si>
  <si>
    <t>MA 031</t>
  </si>
  <si>
    <t>MA 032</t>
  </si>
  <si>
    <t>MA 033</t>
  </si>
  <si>
    <t>MA 034</t>
  </si>
  <si>
    <t>MA 035</t>
  </si>
  <si>
    <t>MA 036</t>
  </si>
  <si>
    <t>MA 037</t>
  </si>
  <si>
    <t>MA 038</t>
  </si>
  <si>
    <t>MA 039</t>
  </si>
  <si>
    <t>MA 040</t>
  </si>
  <si>
    <t>MA 041</t>
  </si>
  <si>
    <t>MA 042</t>
  </si>
  <si>
    <t>MA 043</t>
  </si>
  <si>
    <t>MA 044</t>
  </si>
  <si>
    <t>MA 045</t>
  </si>
  <si>
    <t>MA 046</t>
  </si>
  <si>
    <t>MA 047</t>
  </si>
  <si>
    <t>MA 048</t>
  </si>
  <si>
    <t>MA 049</t>
  </si>
  <si>
    <t>MA 050</t>
  </si>
  <si>
    <t>MA 051</t>
  </si>
  <si>
    <t>MA 052</t>
  </si>
  <si>
    <t>MA 053</t>
  </si>
  <si>
    <t>MA 054</t>
  </si>
  <si>
    <t>MA 055</t>
  </si>
  <si>
    <t>MA 056</t>
  </si>
  <si>
    <t>MA 057</t>
  </si>
  <si>
    <t>MA 058</t>
  </si>
  <si>
    <t>MA 059</t>
  </si>
  <si>
    <t>MA 060</t>
  </si>
  <si>
    <t>MA 061</t>
  </si>
  <si>
    <t>MA 062</t>
  </si>
  <si>
    <t>MA 063</t>
  </si>
  <si>
    <t>MA 064</t>
  </si>
  <si>
    <t>MA 065</t>
  </si>
  <si>
    <t>MA 066</t>
  </si>
  <si>
    <t>MA 067</t>
  </si>
  <si>
    <t>MA 068</t>
  </si>
  <si>
    <t>MA 069</t>
  </si>
  <si>
    <t>MA 070</t>
  </si>
  <si>
    <t>MA 071</t>
  </si>
  <si>
    <t>MA 072</t>
  </si>
  <si>
    <t>MA 073</t>
  </si>
  <si>
    <t>MA 074</t>
  </si>
  <si>
    <t>MA 075</t>
  </si>
  <si>
    <t>MA 076</t>
  </si>
  <si>
    <t>MA 077</t>
  </si>
  <si>
    <t>MA 078</t>
  </si>
  <si>
    <t>MA 079</t>
  </si>
  <si>
    <t>MA 080</t>
  </si>
  <si>
    <t>MA 081</t>
  </si>
  <si>
    <t>MA 082</t>
  </si>
  <si>
    <t>MA 083</t>
  </si>
  <si>
    <t>MA 084</t>
  </si>
  <si>
    <t>MA 085</t>
  </si>
  <si>
    <t>MA 086</t>
  </si>
  <si>
    <t>MA 087</t>
  </si>
  <si>
    <t>MA 088</t>
  </si>
  <si>
    <t>MA 089</t>
  </si>
  <si>
    <t>MA 090</t>
  </si>
  <si>
    <t>MA 091</t>
  </si>
  <si>
    <t>MA 092</t>
  </si>
  <si>
    <t>MA 093</t>
  </si>
  <si>
    <t>MA 094</t>
  </si>
  <si>
    <t>MA 095</t>
  </si>
  <si>
    <t>MA 096</t>
  </si>
  <si>
    <t>MA 097</t>
  </si>
  <si>
    <t>MA 098</t>
  </si>
  <si>
    <t>MA 099</t>
  </si>
  <si>
    <t>MA 100</t>
  </si>
  <si>
    <t>MA-Nr</t>
  </si>
  <si>
    <t>Name</t>
  </si>
  <si>
    <t>Differenz</t>
  </si>
  <si>
    <t>Pflege</t>
  </si>
  <si>
    <t>Hebammen</t>
  </si>
  <si>
    <t>Listenfeld Auswahl</t>
  </si>
  <si>
    <t>Zahl Auswahl</t>
  </si>
  <si>
    <t>Soll-stunden</t>
  </si>
  <si>
    <t>Berufsgruppe</t>
  </si>
  <si>
    <t>Medizin</t>
  </si>
  <si>
    <t>nicht klinisches Personal</t>
  </si>
  <si>
    <t>Datum von</t>
  </si>
  <si>
    <t>Datum bis</t>
  </si>
  <si>
    <t>Inhalte</t>
  </si>
  <si>
    <t>Fortbildung 01</t>
  </si>
  <si>
    <t>Fortbildung 02</t>
  </si>
  <si>
    <t>Fortbildung 03</t>
  </si>
  <si>
    <t>Fortbildung 04</t>
  </si>
  <si>
    <t>Fortbildung 05</t>
  </si>
  <si>
    <t>Fortbildung 06</t>
  </si>
  <si>
    <t>Fortbildung 07</t>
  </si>
  <si>
    <t>Fortbildung 08</t>
  </si>
  <si>
    <t>Fortbildung 09</t>
  </si>
  <si>
    <t>Fortbildung 10</t>
  </si>
  <si>
    <t>% erreicht</t>
  </si>
  <si>
    <t>MitarbeiterIn 081</t>
  </si>
  <si>
    <t>MitarbeiterIn 082</t>
  </si>
  <si>
    <t>MitarbeiterIn 083</t>
  </si>
  <si>
    <t>MitarbeiterIn 084</t>
  </si>
  <si>
    <t>MitarbeiterIn 085</t>
  </si>
  <si>
    <t>MitarbeiterIn 086</t>
  </si>
  <si>
    <t>MitarbeiterIn 087</t>
  </si>
  <si>
    <t>MitarbeiterIn 088</t>
  </si>
  <si>
    <t>MitarbeiterIn 089</t>
  </si>
  <si>
    <t>MitarbeiterIn 090</t>
  </si>
  <si>
    <t xml:space="preserve">bis: </t>
  </si>
  <si>
    <t xml:space="preserve">Einrichtung: </t>
  </si>
  <si>
    <t xml:space="preserve">Fortbildungsaufzeichnung für die Jahre von: </t>
  </si>
  <si>
    <t>MA 101</t>
  </si>
  <si>
    <t>MA 102</t>
  </si>
  <si>
    <t>MA 103</t>
  </si>
  <si>
    <t>MA 104</t>
  </si>
  <si>
    <t>MA 105</t>
  </si>
  <si>
    <t>MA 106</t>
  </si>
  <si>
    <t>MA 107</t>
  </si>
  <si>
    <t>MA 108</t>
  </si>
  <si>
    <t>MA 109</t>
  </si>
  <si>
    <t>MA 110</t>
  </si>
  <si>
    <t>MA 111</t>
  </si>
  <si>
    <t>MA 112</t>
  </si>
  <si>
    <t>MA 113</t>
  </si>
  <si>
    <t>MA 114</t>
  </si>
  <si>
    <t>MA 115</t>
  </si>
  <si>
    <t>MA 116</t>
  </si>
  <si>
    <t>MA 117</t>
  </si>
  <si>
    <t>MA 118</t>
  </si>
  <si>
    <t>MA 119</t>
  </si>
  <si>
    <t>MA 120</t>
  </si>
  <si>
    <t>MA 121</t>
  </si>
  <si>
    <t>MA 122</t>
  </si>
  <si>
    <t>MA 123</t>
  </si>
  <si>
    <t>MA 124</t>
  </si>
  <si>
    <t>MA 125</t>
  </si>
  <si>
    <t>MA 126</t>
  </si>
  <si>
    <t>MA 127</t>
  </si>
  <si>
    <t>MA 128</t>
  </si>
  <si>
    <t>MA 129</t>
  </si>
  <si>
    <t>MA 130</t>
  </si>
  <si>
    <t>MA 131</t>
  </si>
  <si>
    <t>MA 132</t>
  </si>
  <si>
    <t>MA 133</t>
  </si>
  <si>
    <t>MA 134</t>
  </si>
  <si>
    <t>MA 135</t>
  </si>
  <si>
    <t>MA 136</t>
  </si>
  <si>
    <t>MA 137</t>
  </si>
  <si>
    <t>MA 138</t>
  </si>
  <si>
    <t>MA 139</t>
  </si>
  <si>
    <t>MA 140</t>
  </si>
  <si>
    <t>MA 141</t>
  </si>
  <si>
    <t>MA 142</t>
  </si>
  <si>
    <t>MA 143</t>
  </si>
  <si>
    <t>MA 144</t>
  </si>
  <si>
    <t>MA 145</t>
  </si>
  <si>
    <t>MA 146</t>
  </si>
  <si>
    <t>MA 147</t>
  </si>
  <si>
    <t>MA 148</t>
  </si>
  <si>
    <t>MA 149</t>
  </si>
  <si>
    <t>MA 150</t>
  </si>
  <si>
    <t>Mitarbeiter:in 001</t>
  </si>
  <si>
    <t>Mitarbeiter:in 002</t>
  </si>
  <si>
    <t>Mitarbeiter:in 003</t>
  </si>
  <si>
    <t>Mitarbeiter:in 004</t>
  </si>
  <si>
    <t>Mitarbeiter:in 005</t>
  </si>
  <si>
    <t>Mitarbeiter:in 006</t>
  </si>
  <si>
    <t>Mitarbeiter:in 007</t>
  </si>
  <si>
    <t>Mitarbeiter:in 008</t>
  </si>
  <si>
    <t>Mitarbeiter:in 009</t>
  </si>
  <si>
    <t>Mitarbeiter:in 010</t>
  </si>
  <si>
    <t>Mitarbeiter:in 011</t>
  </si>
  <si>
    <t>Mitarbeiter:in 012</t>
  </si>
  <si>
    <t>Mitarbeiter:in 013</t>
  </si>
  <si>
    <t>Mitarbeiter:in 014</t>
  </si>
  <si>
    <t>Mitarbeiter:in 015</t>
  </si>
  <si>
    <t>Mitarbeiter:in 016</t>
  </si>
  <si>
    <t>Mitarbeiter:in 017</t>
  </si>
  <si>
    <t>Mitarbeiter:in 018</t>
  </si>
  <si>
    <t>Mitarbeiter:in 019</t>
  </si>
  <si>
    <t>Mitarbeiter:in 020</t>
  </si>
  <si>
    <t>Mitarbeiter:in 021</t>
  </si>
  <si>
    <t>Mitarbeiter:in 022</t>
  </si>
  <si>
    <t>Mitarbeiter:in 023</t>
  </si>
  <si>
    <t>Mitarbeiter:in 024</t>
  </si>
  <si>
    <t>Mitarbeiter:in 025</t>
  </si>
  <si>
    <t>Mitarbeiter:in 026</t>
  </si>
  <si>
    <t>Mitarbeiter:in 027</t>
  </si>
  <si>
    <t>Mitarbeiter:in 028</t>
  </si>
  <si>
    <t>Mitarbeiter:in 029</t>
  </si>
  <si>
    <t>Mitarbeiter:in 030</t>
  </si>
  <si>
    <t>Mitarbeiter:in 031</t>
  </si>
  <si>
    <t>Mitarbeiter:in 032</t>
  </si>
  <si>
    <t>Mitarbeiter:in 033</t>
  </si>
  <si>
    <t>Mitarbeiter:in 034</t>
  </si>
  <si>
    <t>Mitarbeiter:in 035</t>
  </si>
  <si>
    <t>Mitarbeiter:in 036</t>
  </si>
  <si>
    <t>Mitarbeiter:in 037</t>
  </si>
  <si>
    <t>Mitarbeiter:in 038</t>
  </si>
  <si>
    <t>Mitarbeiter:in 039</t>
  </si>
  <si>
    <t>Mitarbeiter:in 040</t>
  </si>
  <si>
    <t>Mitarbeiter:in 041</t>
  </si>
  <si>
    <t>Mitarbeiter:in 042</t>
  </si>
  <si>
    <t>Mitarbeiter:in 043</t>
  </si>
  <si>
    <t>Mitarbeiter:in 044</t>
  </si>
  <si>
    <t>Mitarbeiter:in 045</t>
  </si>
  <si>
    <t>Mitarbeiter:in 046</t>
  </si>
  <si>
    <t>Mitarbeiter:in 047</t>
  </si>
  <si>
    <t>Mitarbeiter:in 048</t>
  </si>
  <si>
    <t>Mitarbeiter:in 049</t>
  </si>
  <si>
    <t>Mitarbeiter:in 050</t>
  </si>
  <si>
    <t>Mitarbeiter:in 051</t>
  </si>
  <si>
    <t>Mitarbeiter:in 052</t>
  </si>
  <si>
    <t>Mitarbeiter:in 053</t>
  </si>
  <si>
    <t>Mitarbeiter:in 054</t>
  </si>
  <si>
    <t>Mitarbeiter:in 055</t>
  </si>
  <si>
    <t>Mitarbeiter:in 056</t>
  </si>
  <si>
    <t>Mitarbeiter:in 057</t>
  </si>
  <si>
    <t>Mitarbeiter:in 058</t>
  </si>
  <si>
    <t>Mitarbeiter:in 059</t>
  </si>
  <si>
    <t>Mitarbeiter:in 060</t>
  </si>
  <si>
    <t>Mitarbeiter:in 061</t>
  </si>
  <si>
    <t>Mitarbeiter:in 062</t>
  </si>
  <si>
    <t>Mitarbeiter:in 063</t>
  </si>
  <si>
    <t>Mitarbeiter:in 064</t>
  </si>
  <si>
    <t>Mitarbeiter:in 065</t>
  </si>
  <si>
    <t>Mitarbeiter:in 066</t>
  </si>
  <si>
    <t>Mitarbeiter:in 067</t>
  </si>
  <si>
    <t>Mitarbeiter:in 068</t>
  </si>
  <si>
    <t>Mitarbeiter:in 069</t>
  </si>
  <si>
    <t>Mitarbeiter:in 070</t>
  </si>
  <si>
    <t>Mitarbeiter:in 071</t>
  </si>
  <si>
    <t>Mitarbeiter:in 072</t>
  </si>
  <si>
    <t>Mitarbeiter:in 073</t>
  </si>
  <si>
    <t>Mitarbeiter:in 074</t>
  </si>
  <si>
    <t>Mitarbeiter:in 075</t>
  </si>
  <si>
    <t>Mitarbeiter:in 076</t>
  </si>
  <si>
    <t>Mitarbeiter:in 077</t>
  </si>
  <si>
    <t>Mitarbeiter:in 078</t>
  </si>
  <si>
    <t>Mitarbeiter:in 079</t>
  </si>
  <si>
    <t>Mitarbeiter:in 080</t>
  </si>
  <si>
    <t>Mitarbeiter:in 091</t>
  </si>
  <si>
    <t>Mitarbeiter:in 092</t>
  </si>
  <si>
    <t>Mitarbeiter:in 093</t>
  </si>
  <si>
    <t>Mitarbeiter:in 094</t>
  </si>
  <si>
    <t>Mitarbeiter:in 095</t>
  </si>
  <si>
    <t>Mitarbeiter:in 096</t>
  </si>
  <si>
    <t>Mitarbeiter:in 097</t>
  </si>
  <si>
    <t>Mitarbeiter:in 098</t>
  </si>
  <si>
    <t>Mitarbeiter:in 099</t>
  </si>
  <si>
    <t>Mitarbeiter:in 100</t>
  </si>
  <si>
    <t>Mitarbeiter:in 101</t>
  </si>
  <si>
    <t>Mitarbeiter:in 102</t>
  </si>
  <si>
    <t>Mitarbeiter:in 103</t>
  </si>
  <si>
    <t>Mitarbeiter:in 104</t>
  </si>
  <si>
    <t>Mitarbeiter:in 105</t>
  </si>
  <si>
    <t>Mitarbeiter:in 106</t>
  </si>
  <si>
    <t>Mitarbeiter:in 107</t>
  </si>
  <si>
    <t>Mitarbeiter:in 108</t>
  </si>
  <si>
    <t>Mitarbeiter:in 109</t>
  </si>
  <si>
    <t>Mitarbeiter:in 110</t>
  </si>
  <si>
    <t>Mitarbeiter:in 111</t>
  </si>
  <si>
    <t>Mitarbeiter:in 112</t>
  </si>
  <si>
    <t>Mitarbeiter:in 113</t>
  </si>
  <si>
    <t>Mitarbeiter:in 114</t>
  </si>
  <si>
    <t>Mitarbeiter:in 115</t>
  </si>
  <si>
    <t>Mitarbeiter:in 116</t>
  </si>
  <si>
    <t>Mitarbeiter:in 117</t>
  </si>
  <si>
    <t>Mitarbeiter:in 118</t>
  </si>
  <si>
    <t>Mitarbeiter:in 119</t>
  </si>
  <si>
    <t>Mitarbeiter:in 120</t>
  </si>
  <si>
    <t>Mitarbeiter:in 121</t>
  </si>
  <si>
    <t>Mitarbeiter:in 122</t>
  </si>
  <si>
    <t>Mitarbeiter:in 123</t>
  </si>
  <si>
    <t>Mitarbeiter:in 124</t>
  </si>
  <si>
    <t>Mitarbeiter:in 125</t>
  </si>
  <si>
    <t>Mitarbeiter:in 126</t>
  </si>
  <si>
    <t>Mitarbeiter:in 127</t>
  </si>
  <si>
    <t>Mitarbeiter:in 128</t>
  </si>
  <si>
    <t>Mitarbeiter:in 129</t>
  </si>
  <si>
    <t>Mitarbeiter:in 130</t>
  </si>
  <si>
    <t>Mitarbeiter:in 131</t>
  </si>
  <si>
    <t>Mitarbeiter:in 132</t>
  </si>
  <si>
    <t>Mitarbeiter:in 133</t>
  </si>
  <si>
    <t>Mitarbeiter:in 134</t>
  </si>
  <si>
    <t>Mitarbeiter:in 135</t>
  </si>
  <si>
    <t>Mitarbeiter:in 136</t>
  </si>
  <si>
    <t>Mitarbeiter:in 137</t>
  </si>
  <si>
    <t>Mitarbeiter:in 138</t>
  </si>
  <si>
    <t>Mitarbeiter:in 139</t>
  </si>
  <si>
    <t>Mitarbeiter:in 140</t>
  </si>
  <si>
    <t>Mitarbeiter:in 141</t>
  </si>
  <si>
    <t>Mitarbeiter:in 142</t>
  </si>
  <si>
    <t>Mitarbeiter:in 143</t>
  </si>
  <si>
    <t>Mitarbeiter:in 144</t>
  </si>
  <si>
    <t>Mitarbeiter:in 145</t>
  </si>
  <si>
    <t>Mitarbeiter:in 146</t>
  </si>
  <si>
    <t>Mitarbeiter:in 147</t>
  </si>
  <si>
    <t>Mitarbeiter:in 148</t>
  </si>
  <si>
    <t>Mitarbeiter:in 149</t>
  </si>
  <si>
    <t>Mitarbeiter:in 150</t>
  </si>
  <si>
    <t>Version</t>
  </si>
  <si>
    <t>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</si>
</sst>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30"/>
      <name val="Calibri"/>
      <family val="2"/>
    </font>
    <font>
      <b/>
      <sz val="14"/>
      <color indexed="30"/>
      <name val="Calibri"/>
      <family val="2"/>
    </font>
    <font>
      <b/>
      <sz val="11"/>
      <name val="Calibri"/>
      <family val="2"/>
    </font>
    <font>
      <b/>
      <sz val="16"/>
      <color indexed="30"/>
      <name val="Calibri"/>
      <family val="2"/>
    </font>
    <font>
      <b/>
      <sz val="12"/>
      <color indexed="30"/>
      <name val="Calibri"/>
      <family val="2"/>
    </font>
    <font>
      <sz val="12"/>
      <color indexed="30"/>
      <name val="Calibri"/>
      <family val="2"/>
    </font>
    <font>
      <sz val="8"/>
      <name val="Calibri"/>
      <family val="2"/>
    </font>
    <font>
      <b/>
      <u/>
      <sz val="11"/>
      <color rgb="FF009DDC"/>
      <name val="Calibri"/>
      <family val="2"/>
      <scheme val="minor"/>
    </font>
    <font>
      <sz val="11"/>
      <color rgb="FF000000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30"/>
      </bottom>
      <diagonal/>
    </border>
    <border>
      <left/>
      <right style="medium">
        <color indexed="64"/>
      </right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 style="dashed">
        <color indexed="64"/>
      </bottom>
      <diagonal/>
    </border>
    <border>
      <left/>
      <right style="medium">
        <color indexed="30"/>
      </right>
      <top style="dashed">
        <color indexed="64"/>
      </top>
      <bottom style="dashed">
        <color indexed="64"/>
      </bottom>
      <diagonal/>
    </border>
    <border>
      <left/>
      <right style="medium">
        <color indexed="30"/>
      </right>
      <top style="dashed">
        <color indexed="64"/>
      </top>
      <bottom style="medium">
        <color indexed="30"/>
      </bottom>
      <diagonal/>
    </border>
    <border>
      <left/>
      <right/>
      <top style="medium">
        <color indexed="30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30"/>
      </right>
      <top/>
      <bottom style="medium">
        <color indexed="64"/>
      </bottom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 style="dotted">
        <color indexed="64"/>
      </left>
      <right style="dotted">
        <color indexed="64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dashed">
        <color indexed="64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/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30"/>
      </left>
      <right style="dashed">
        <color indexed="64"/>
      </right>
      <top style="medium">
        <color indexed="64"/>
      </top>
      <bottom style="medium">
        <color indexed="30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30"/>
      </bottom>
      <diagonal/>
    </border>
    <border>
      <left style="dashed">
        <color indexed="64"/>
      </left>
      <right style="medium">
        <color indexed="30"/>
      </right>
      <top style="medium">
        <color indexed="64"/>
      </top>
      <bottom style="medium">
        <color indexed="30"/>
      </bottom>
      <diagonal/>
    </border>
    <border>
      <left style="medium">
        <color indexed="64"/>
      </left>
      <right style="dotted">
        <color indexed="64"/>
      </right>
      <top style="medium">
        <color indexed="30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30"/>
      </top>
      <bottom style="medium">
        <color indexed="64"/>
      </bottom>
      <diagonal/>
    </border>
    <border>
      <left style="medium">
        <color indexed="64"/>
      </left>
      <right style="medium">
        <color indexed="30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30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30"/>
      </right>
      <top style="dashed">
        <color indexed="64"/>
      </top>
      <bottom style="medium">
        <color indexed="30"/>
      </bottom>
      <diagonal/>
    </border>
    <border>
      <left style="medium">
        <color indexed="30"/>
      </left>
      <right style="dotted">
        <color indexed="64"/>
      </right>
      <top style="medium">
        <color indexed="30"/>
      </top>
      <bottom style="medium">
        <color indexed="30"/>
      </bottom>
      <diagonal/>
    </border>
    <border>
      <left style="dotted">
        <color indexed="64"/>
      </left>
      <right/>
      <top style="medium">
        <color indexed="30"/>
      </top>
      <bottom style="medium">
        <color indexed="64"/>
      </bottom>
      <diagonal/>
    </border>
    <border>
      <left style="medium">
        <color indexed="30"/>
      </left>
      <right style="dashed">
        <color indexed="64"/>
      </right>
      <top style="medium">
        <color indexed="30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30"/>
      </top>
      <bottom style="dashed">
        <color indexed="64"/>
      </bottom>
      <diagonal/>
    </border>
    <border>
      <left style="dashed">
        <color indexed="64"/>
      </left>
      <right style="medium">
        <color indexed="30"/>
      </right>
      <top style="medium">
        <color indexed="30"/>
      </top>
      <bottom style="dashed">
        <color indexed="64"/>
      </bottom>
      <diagonal/>
    </border>
    <border>
      <left style="medium">
        <color indexed="30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30"/>
      </right>
      <top style="dashed">
        <color indexed="64"/>
      </top>
      <bottom style="dashed">
        <color indexed="64"/>
      </bottom>
      <diagonal/>
    </border>
    <border>
      <left style="medium">
        <color indexed="30"/>
      </left>
      <right style="dashed">
        <color indexed="64"/>
      </right>
      <top style="dashed">
        <color indexed="64"/>
      </top>
      <bottom style="medium">
        <color indexed="30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30"/>
      </bottom>
      <diagonal/>
    </border>
    <border>
      <left style="dashed">
        <color indexed="64"/>
      </left>
      <right style="medium">
        <color indexed="30"/>
      </right>
      <top style="dashed">
        <color indexed="64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64"/>
      </top>
      <bottom/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3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30"/>
      </bottom>
      <diagonal/>
    </border>
    <border>
      <left style="dotted">
        <color indexed="64"/>
      </left>
      <right style="medium">
        <color indexed="64"/>
      </right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thick">
        <color indexed="30"/>
      </left>
      <right style="medium">
        <color indexed="30"/>
      </right>
      <top style="thick">
        <color indexed="30"/>
      </top>
      <bottom style="thick">
        <color indexed="30"/>
      </bottom>
      <diagonal/>
    </border>
    <border>
      <left style="medium">
        <color indexed="30"/>
      </left>
      <right style="medium">
        <color indexed="30"/>
      </right>
      <top style="thick">
        <color indexed="30"/>
      </top>
      <bottom style="thick">
        <color indexed="30"/>
      </bottom>
      <diagonal/>
    </border>
    <border>
      <left/>
      <right/>
      <top style="thick">
        <color indexed="30"/>
      </top>
      <bottom/>
      <diagonal/>
    </border>
    <border>
      <left/>
      <right style="thick">
        <color indexed="30"/>
      </right>
      <top style="thick">
        <color indexed="30"/>
      </top>
      <bottom/>
      <diagonal/>
    </border>
    <border>
      <left style="thick">
        <color indexed="30"/>
      </left>
      <right/>
      <top/>
      <bottom style="thick">
        <color indexed="30"/>
      </bottom>
      <diagonal/>
    </border>
    <border>
      <left/>
      <right/>
      <top/>
      <bottom style="thick">
        <color indexed="30"/>
      </bottom>
      <diagonal/>
    </border>
    <border>
      <left style="thick">
        <color indexed="30"/>
      </left>
      <right/>
      <top style="thick">
        <color indexed="30"/>
      </top>
      <bottom/>
      <diagonal/>
    </border>
    <border>
      <left style="thick">
        <color indexed="30"/>
      </left>
      <right/>
      <top/>
      <bottom/>
      <diagonal/>
    </border>
    <border>
      <left/>
      <right style="thick">
        <color indexed="30"/>
      </right>
      <top/>
      <bottom style="thick">
        <color indexed="3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9">
    <xf numFmtId="0" fontId="0" fillId="0" borderId="0" xfId="0"/>
    <xf numFmtId="2" fontId="0" fillId="0" borderId="0" xfId="0" applyNumberFormat="1"/>
    <xf numFmtId="49" fontId="0" fillId="0" borderId="0" xfId="0" applyNumberFormat="1" applyAlignment="1">
      <alignment horizontal="right"/>
    </xf>
    <xf numFmtId="0" fontId="1" fillId="0" borderId="0" xfId="0" applyFont="1"/>
    <xf numFmtId="2" fontId="0" fillId="2" borderId="2" xfId="0" applyNumberFormat="1" applyFill="1" applyBorder="1"/>
    <xf numFmtId="2" fontId="0" fillId="2" borderId="3" xfId="0" applyNumberFormat="1" applyFill="1" applyBorder="1"/>
    <xf numFmtId="2" fontId="0" fillId="2" borderId="4" xfId="0" applyNumberFormat="1" applyFill="1" applyBorder="1"/>
    <xf numFmtId="2" fontId="4" fillId="3" borderId="5" xfId="0" applyNumberFormat="1" applyFont="1" applyFill="1" applyBorder="1" applyAlignment="1" applyProtection="1">
      <alignment horizontal="right" vertical="center"/>
      <protection hidden="1"/>
    </xf>
    <xf numFmtId="2" fontId="4" fillId="3" borderId="6" xfId="0" applyNumberFormat="1" applyFont="1" applyFill="1" applyBorder="1" applyAlignment="1" applyProtection="1">
      <alignment horizontal="right" vertical="center"/>
      <protection hidden="1"/>
    </xf>
    <xf numFmtId="2" fontId="4" fillId="3" borderId="7" xfId="0" applyNumberFormat="1" applyFont="1" applyFill="1" applyBorder="1" applyAlignment="1" applyProtection="1">
      <alignment horizontal="right" vertical="center"/>
      <protection hidden="1"/>
    </xf>
    <xf numFmtId="2" fontId="0" fillId="2" borderId="8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49" fontId="1" fillId="0" borderId="9" xfId="0" applyNumberFormat="1" applyFont="1" applyBorder="1" applyAlignment="1">
      <alignment horizontal="right"/>
    </xf>
    <xf numFmtId="2" fontId="1" fillId="0" borderId="10" xfId="0" applyNumberFormat="1" applyFont="1" applyBorder="1" applyAlignment="1">
      <alignment horizontal="center" wrapText="1"/>
    </xf>
    <xf numFmtId="49" fontId="0" fillId="2" borderId="11" xfId="0" applyNumberFormat="1" applyFill="1" applyBorder="1" applyAlignment="1">
      <alignment horizontal="right"/>
    </xf>
    <xf numFmtId="0" fontId="0" fillId="2" borderId="12" xfId="0" applyFill="1" applyBorder="1"/>
    <xf numFmtId="0" fontId="0" fillId="2" borderId="13" xfId="0" applyFill="1" applyBorder="1"/>
    <xf numFmtId="2" fontId="4" fillId="3" borderId="14" xfId="0" applyNumberFormat="1" applyFont="1" applyFill="1" applyBorder="1" applyAlignment="1" applyProtection="1">
      <alignment horizontal="right" vertical="center"/>
      <protection hidden="1"/>
    </xf>
    <xf numFmtId="2" fontId="4" fillId="3" borderId="15" xfId="0" applyNumberFormat="1" applyFont="1" applyFill="1" applyBorder="1" applyAlignment="1" applyProtection="1">
      <alignment horizontal="right" vertical="center"/>
      <protection hidden="1"/>
    </xf>
    <xf numFmtId="2" fontId="4" fillId="3" borderId="16" xfId="0" applyNumberFormat="1" applyFont="1" applyFill="1" applyBorder="1" applyAlignment="1" applyProtection="1">
      <alignment horizontal="right" vertical="center"/>
      <protection hidden="1"/>
    </xf>
    <xf numFmtId="2" fontId="4" fillId="3" borderId="17" xfId="0" applyNumberFormat="1" applyFont="1" applyFill="1" applyBorder="1" applyAlignment="1" applyProtection="1">
      <alignment horizontal="left" vertical="center"/>
      <protection hidden="1"/>
    </xf>
    <xf numFmtId="0" fontId="4" fillId="3" borderId="18" xfId="0" applyFont="1" applyFill="1" applyBorder="1" applyAlignment="1" applyProtection="1">
      <alignment horizontal="left"/>
      <protection hidden="1"/>
    </xf>
    <xf numFmtId="0" fontId="1" fillId="0" borderId="19" xfId="0" applyFont="1" applyBorder="1"/>
    <xf numFmtId="2" fontId="1" fillId="0" borderId="20" xfId="0" applyNumberFormat="1" applyFont="1" applyBorder="1" applyAlignment="1">
      <alignment horizontal="center" wrapText="1"/>
    </xf>
    <xf numFmtId="2" fontId="1" fillId="0" borderId="21" xfId="0" applyNumberFormat="1" applyFont="1" applyBorder="1" applyAlignment="1">
      <alignment horizontal="center" wrapText="1"/>
    </xf>
    <xf numFmtId="2" fontId="1" fillId="0" borderId="22" xfId="0" applyNumberFormat="1" applyFont="1" applyBorder="1" applyAlignment="1">
      <alignment horizontal="center" wrapText="1"/>
    </xf>
    <xf numFmtId="2" fontId="1" fillId="0" borderId="23" xfId="0" applyNumberFormat="1" applyFont="1" applyBorder="1" applyAlignment="1">
      <alignment horizontal="center" wrapText="1"/>
    </xf>
    <xf numFmtId="2" fontId="4" fillId="3" borderId="24" xfId="0" applyNumberFormat="1" applyFont="1" applyFill="1" applyBorder="1" applyAlignment="1" applyProtection="1">
      <alignment horizontal="right" vertical="center"/>
      <protection hidden="1"/>
    </xf>
    <xf numFmtId="2" fontId="4" fillId="3" borderId="25" xfId="0" applyNumberFormat="1" applyFont="1" applyFill="1" applyBorder="1" applyAlignment="1" applyProtection="1">
      <alignment horizontal="right" vertical="center"/>
      <protection hidden="1"/>
    </xf>
    <xf numFmtId="49" fontId="1" fillId="0" borderId="26" xfId="0" applyNumberFormat="1" applyFont="1" applyBorder="1" applyAlignment="1">
      <alignment horizontal="right"/>
    </xf>
    <xf numFmtId="49" fontId="1" fillId="4" borderId="27" xfId="0" applyNumberFormat="1" applyFont="1" applyFill="1" applyBorder="1" applyAlignment="1">
      <alignment horizontal="right"/>
    </xf>
    <xf numFmtId="49" fontId="1" fillId="0" borderId="27" xfId="0" applyNumberFormat="1" applyFont="1" applyBorder="1" applyAlignment="1">
      <alignment horizontal="right"/>
    </xf>
    <xf numFmtId="49" fontId="1" fillId="4" borderId="28" xfId="0" applyNumberFormat="1" applyFont="1" applyFill="1" applyBorder="1" applyAlignment="1">
      <alignment horizontal="right"/>
    </xf>
    <xf numFmtId="2" fontId="2" fillId="3" borderId="14" xfId="0" applyNumberFormat="1" applyFont="1" applyFill="1" applyBorder="1" applyAlignment="1" applyProtection="1">
      <alignment horizontal="right" vertical="center"/>
      <protection hidden="1"/>
    </xf>
    <xf numFmtId="2" fontId="2" fillId="3" borderId="29" xfId="0" applyNumberFormat="1" applyFont="1" applyFill="1" applyBorder="1" applyAlignment="1" applyProtection="1">
      <alignment horizontal="right" vertical="center"/>
      <protection hidden="1"/>
    </xf>
    <xf numFmtId="2" fontId="4" fillId="3" borderId="30" xfId="0" applyNumberFormat="1" applyFont="1" applyFill="1" applyBorder="1" applyAlignment="1" applyProtection="1">
      <alignment horizontal="right" vertical="center"/>
      <protection hidden="1"/>
    </xf>
    <xf numFmtId="2" fontId="2" fillId="3" borderId="18" xfId="0" applyNumberFormat="1" applyFont="1" applyFill="1" applyBorder="1" applyAlignment="1" applyProtection="1">
      <alignment horizontal="right" vertical="center"/>
      <protection hidden="1"/>
    </xf>
    <xf numFmtId="2" fontId="0" fillId="0" borderId="31" xfId="0" applyNumberFormat="1" applyBorder="1" applyProtection="1">
      <protection locked="0"/>
    </xf>
    <xf numFmtId="2" fontId="0" fillId="0" borderId="32" xfId="0" applyNumberFormat="1" applyBorder="1" applyProtection="1">
      <protection locked="0"/>
    </xf>
    <xf numFmtId="2" fontId="0" fillId="0" borderId="33" xfId="0" applyNumberFormat="1" applyBorder="1" applyProtection="1">
      <protection locked="0"/>
    </xf>
    <xf numFmtId="2" fontId="0" fillId="4" borderId="34" xfId="0" applyNumberFormat="1" applyFill="1" applyBorder="1" applyProtection="1">
      <protection locked="0"/>
    </xf>
    <xf numFmtId="2" fontId="0" fillId="4" borderId="35" xfId="0" applyNumberFormat="1" applyFill="1" applyBorder="1" applyProtection="1">
      <protection locked="0"/>
    </xf>
    <xf numFmtId="2" fontId="0" fillId="4" borderId="36" xfId="0" applyNumberFormat="1" applyFill="1" applyBorder="1" applyProtection="1">
      <protection locked="0"/>
    </xf>
    <xf numFmtId="2" fontId="0" fillId="0" borderId="34" xfId="0" applyNumberFormat="1" applyBorder="1" applyProtection="1">
      <protection locked="0"/>
    </xf>
    <xf numFmtId="2" fontId="0" fillId="0" borderId="35" xfId="0" applyNumberFormat="1" applyBorder="1" applyProtection="1">
      <protection locked="0"/>
    </xf>
    <xf numFmtId="2" fontId="0" fillId="0" borderId="36" xfId="0" applyNumberFormat="1" applyBorder="1" applyProtection="1">
      <protection locked="0"/>
    </xf>
    <xf numFmtId="2" fontId="0" fillId="4" borderId="37" xfId="0" applyNumberFormat="1" applyFill="1" applyBorder="1" applyProtection="1">
      <protection locked="0"/>
    </xf>
    <xf numFmtId="2" fontId="0" fillId="4" borderId="38" xfId="0" applyNumberFormat="1" applyFill="1" applyBorder="1" applyProtection="1">
      <protection locked="0"/>
    </xf>
    <xf numFmtId="2" fontId="0" fillId="4" borderId="39" xfId="0" applyNumberFormat="1" applyFill="1" applyBorder="1" applyProtection="1">
      <protection locked="0"/>
    </xf>
    <xf numFmtId="0" fontId="3" fillId="3" borderId="40" xfId="0" applyFont="1" applyFill="1" applyBorder="1" applyAlignment="1" applyProtection="1">
      <alignment horizontal="left"/>
      <protection locked="0" hidden="1"/>
    </xf>
    <xf numFmtId="49" fontId="1" fillId="0" borderId="0" xfId="0" applyNumberFormat="1" applyFont="1" applyProtection="1">
      <protection hidden="1"/>
    </xf>
    <xf numFmtId="0" fontId="0" fillId="0" borderId="0" xfId="0" applyProtection="1">
      <protection hidden="1"/>
    </xf>
    <xf numFmtId="2" fontId="4" fillId="3" borderId="41" xfId="0" applyNumberFormat="1" applyFont="1" applyFill="1" applyBorder="1" applyAlignment="1" applyProtection="1">
      <alignment horizontal="left" vertical="center"/>
      <protection hidden="1"/>
    </xf>
    <xf numFmtId="164" fontId="0" fillId="0" borderId="32" xfId="0" applyNumberFormat="1" applyBorder="1" applyProtection="1">
      <protection locked="0"/>
    </xf>
    <xf numFmtId="164" fontId="0" fillId="4" borderId="35" xfId="0" applyNumberFormat="1" applyFill="1" applyBorder="1" applyProtection="1">
      <protection locked="0"/>
    </xf>
    <xf numFmtId="164" fontId="0" fillId="0" borderId="35" xfId="0" applyNumberFormat="1" applyBorder="1" applyProtection="1">
      <protection locked="0"/>
    </xf>
    <xf numFmtId="164" fontId="0" fillId="4" borderId="38" xfId="0" applyNumberFormat="1" applyFill="1" applyBorder="1" applyProtection="1">
      <protection locked="0"/>
    </xf>
    <xf numFmtId="0" fontId="0" fillId="0" borderId="42" xfId="0" applyBorder="1" applyAlignment="1" applyProtection="1">
      <alignment wrapText="1"/>
      <protection locked="0"/>
    </xf>
    <xf numFmtId="0" fontId="0" fillId="4" borderId="34" xfId="0" applyFill="1" applyBorder="1" applyAlignment="1" applyProtection="1">
      <alignment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0" fillId="4" borderId="37" xfId="0" applyFill="1" applyBorder="1" applyAlignment="1" applyProtection="1">
      <alignment wrapText="1"/>
      <protection locked="0"/>
    </xf>
    <xf numFmtId="0" fontId="0" fillId="0" borderId="43" xfId="0" applyBorder="1" applyAlignment="1" applyProtection="1">
      <alignment wrapText="1"/>
      <protection locked="0"/>
    </xf>
    <xf numFmtId="0" fontId="0" fillId="4" borderId="44" xfId="0" applyFill="1" applyBorder="1" applyAlignment="1" applyProtection="1">
      <alignment wrapText="1"/>
      <protection locked="0"/>
    </xf>
    <xf numFmtId="0" fontId="0" fillId="0" borderId="44" xfId="0" applyBorder="1" applyAlignment="1" applyProtection="1">
      <alignment wrapText="1"/>
      <protection locked="0"/>
    </xf>
    <xf numFmtId="0" fontId="0" fillId="4" borderId="45" xfId="0" applyFill="1" applyBorder="1" applyAlignment="1" applyProtection="1">
      <alignment wrapText="1"/>
      <protection locked="0"/>
    </xf>
    <xf numFmtId="0" fontId="1" fillId="4" borderId="0" xfId="0" applyFont="1" applyFill="1"/>
    <xf numFmtId="0" fontId="0" fillId="4" borderId="0" xfId="0" applyFill="1"/>
    <xf numFmtId="2" fontId="2" fillId="3" borderId="46" xfId="0" applyNumberFormat="1" applyFont="1" applyFill="1" applyBorder="1" applyAlignment="1" applyProtection="1">
      <alignment horizontal="right" vertical="center"/>
      <protection hidden="1"/>
    </xf>
    <xf numFmtId="2" fontId="1" fillId="0" borderId="47" xfId="0" applyNumberFormat="1" applyFont="1" applyBorder="1" applyAlignment="1">
      <alignment horizontal="center" wrapText="1"/>
    </xf>
    <xf numFmtId="10" fontId="2" fillId="3" borderId="48" xfId="0" applyNumberFormat="1" applyFont="1" applyFill="1" applyBorder="1" applyAlignment="1" applyProtection="1">
      <alignment horizontal="right"/>
      <protection hidden="1"/>
    </xf>
    <xf numFmtId="10" fontId="2" fillId="3" borderId="48" xfId="0" applyNumberFormat="1" applyFont="1" applyFill="1" applyBorder="1" applyAlignment="1" applyProtection="1">
      <alignment horizontal="right" vertical="center"/>
      <protection hidden="1"/>
    </xf>
    <xf numFmtId="49" fontId="9" fillId="0" borderId="49" xfId="2" applyNumberFormat="1" applyBorder="1" applyProtection="1">
      <protection hidden="1"/>
    </xf>
    <xf numFmtId="0" fontId="0" fillId="0" borderId="50" xfId="0" applyBorder="1" applyProtection="1">
      <protection hidden="1"/>
    </xf>
    <xf numFmtId="49" fontId="6" fillId="0" borderId="51" xfId="0" applyNumberFormat="1" applyFont="1" applyBorder="1" applyAlignment="1" applyProtection="1">
      <alignment wrapText="1"/>
      <protection hidden="1"/>
    </xf>
    <xf numFmtId="0" fontId="6" fillId="0" borderId="52" xfId="0" applyFont="1" applyBorder="1" applyAlignment="1" applyProtection="1">
      <alignment wrapText="1"/>
      <protection hidden="1"/>
    </xf>
    <xf numFmtId="0" fontId="7" fillId="0" borderId="0" xfId="0" applyFont="1" applyAlignment="1" applyProtection="1">
      <alignment wrapText="1"/>
      <protection hidden="1"/>
    </xf>
    <xf numFmtId="49" fontId="9" fillId="4" borderId="49" xfId="2" applyNumberFormat="1" applyFill="1" applyBorder="1" applyProtection="1">
      <protection hidden="1"/>
    </xf>
    <xf numFmtId="0" fontId="0" fillId="4" borderId="50" xfId="0" applyFill="1" applyBorder="1" applyProtection="1">
      <protection hidden="1"/>
    </xf>
    <xf numFmtId="0" fontId="0" fillId="5" borderId="0" xfId="0" applyFill="1" applyProtection="1">
      <protection hidden="1"/>
    </xf>
    <xf numFmtId="0" fontId="5" fillId="4" borderId="53" xfId="0" applyFont="1" applyFill="1" applyBorder="1" applyProtection="1">
      <protection hidden="1"/>
    </xf>
    <xf numFmtId="0" fontId="5" fillId="5" borderId="53" xfId="0" applyFont="1" applyFill="1" applyBorder="1" applyProtection="1">
      <protection hidden="1"/>
    </xf>
    <xf numFmtId="0" fontId="0" fillId="5" borderId="54" xfId="0" applyFill="1" applyBorder="1" applyProtection="1">
      <protection hidden="1"/>
    </xf>
    <xf numFmtId="49" fontId="1" fillId="5" borderId="55" xfId="0" applyNumberFormat="1" applyFont="1" applyFill="1" applyBorder="1" applyProtection="1">
      <protection hidden="1"/>
    </xf>
    <xf numFmtId="0" fontId="0" fillId="5" borderId="56" xfId="0" applyFill="1" applyBorder="1" applyProtection="1">
      <protection hidden="1"/>
    </xf>
    <xf numFmtId="49" fontId="1" fillId="5" borderId="0" xfId="0" applyNumberFormat="1" applyFont="1" applyFill="1" applyProtection="1">
      <protection hidden="1"/>
    </xf>
    <xf numFmtId="0" fontId="5" fillId="5" borderId="57" xfId="0" applyFont="1" applyFill="1" applyBorder="1" applyProtection="1">
      <protection hidden="1"/>
    </xf>
    <xf numFmtId="0" fontId="5" fillId="5" borderId="56" xfId="0" applyFont="1" applyFill="1" applyBorder="1" applyAlignment="1" applyProtection="1">
      <alignment horizontal="left"/>
      <protection hidden="1"/>
    </xf>
    <xf numFmtId="0" fontId="5" fillId="5" borderId="0" xfId="0" applyFont="1" applyFill="1" applyProtection="1">
      <protection hidden="1"/>
    </xf>
    <xf numFmtId="0" fontId="5" fillId="5" borderId="58" xfId="0" applyFont="1" applyFill="1" applyBorder="1" applyAlignment="1" applyProtection="1">
      <alignment horizontal="left"/>
      <protection hidden="1"/>
    </xf>
    <xf numFmtId="2" fontId="1" fillId="0" borderId="21" xfId="0" applyNumberFormat="1" applyFont="1" applyBorder="1" applyAlignment="1" applyProtection="1">
      <alignment horizontal="center" wrapText="1"/>
      <protection hidden="1"/>
    </xf>
    <xf numFmtId="2" fontId="1" fillId="0" borderId="22" xfId="0" applyNumberFormat="1" applyFont="1" applyBorder="1" applyAlignment="1" applyProtection="1">
      <alignment horizontal="center" wrapText="1"/>
      <protection hidden="1"/>
    </xf>
    <xf numFmtId="2" fontId="1" fillId="0" borderId="23" xfId="0" applyNumberFormat="1" applyFont="1" applyBorder="1" applyAlignment="1" applyProtection="1">
      <alignment horizontal="center" wrapText="1"/>
      <protection hidden="1"/>
    </xf>
    <xf numFmtId="2" fontId="1" fillId="0" borderId="20" xfId="0" applyNumberFormat="1" applyFont="1" applyBorder="1" applyAlignment="1" applyProtection="1">
      <alignment horizontal="center" wrapText="1"/>
      <protection hidden="1"/>
    </xf>
    <xf numFmtId="49" fontId="1" fillId="0" borderId="26" xfId="0" applyNumberFormat="1" applyFont="1" applyBorder="1" applyAlignment="1" applyProtection="1">
      <alignment horizontal="right"/>
      <protection hidden="1"/>
    </xf>
    <xf numFmtId="49" fontId="1" fillId="4" borderId="27" xfId="0" applyNumberFormat="1" applyFont="1" applyFill="1" applyBorder="1" applyAlignment="1" applyProtection="1">
      <alignment horizontal="right"/>
      <protection hidden="1"/>
    </xf>
    <xf numFmtId="49" fontId="1" fillId="0" borderId="27" xfId="0" applyNumberFormat="1" applyFont="1" applyBorder="1" applyAlignment="1" applyProtection="1">
      <alignment horizontal="right"/>
      <protection hidden="1"/>
    </xf>
    <xf numFmtId="49" fontId="1" fillId="4" borderId="28" xfId="0" applyNumberFormat="1" applyFont="1" applyFill="1" applyBorder="1" applyAlignment="1" applyProtection="1">
      <alignment horizontal="right"/>
      <protection hidden="1"/>
    </xf>
    <xf numFmtId="49" fontId="1" fillId="0" borderId="9" xfId="0" applyNumberFormat="1" applyFont="1" applyBorder="1" applyAlignment="1" applyProtection="1">
      <alignment horizontal="right"/>
      <protection hidden="1"/>
    </xf>
    <xf numFmtId="49" fontId="0" fillId="2" borderId="11" xfId="0" applyNumberFormat="1" applyFill="1" applyBorder="1" applyAlignment="1" applyProtection="1">
      <alignment horizontal="right"/>
      <protection hidden="1"/>
    </xf>
    <xf numFmtId="0" fontId="0" fillId="2" borderId="12" xfId="0" applyFill="1" applyBorder="1" applyProtection="1">
      <protection hidden="1"/>
    </xf>
    <xf numFmtId="0" fontId="0" fillId="2" borderId="13" xfId="0" applyFill="1" applyBorder="1" applyProtection="1">
      <protection hidden="1"/>
    </xf>
    <xf numFmtId="0" fontId="1" fillId="0" borderId="19" xfId="0" applyFont="1" applyBorder="1" applyProtection="1">
      <protection hidden="1"/>
    </xf>
    <xf numFmtId="49" fontId="1" fillId="5" borderId="53" xfId="0" applyNumberFormat="1" applyFont="1" applyFill="1" applyBorder="1" applyProtection="1">
      <protection hidden="1"/>
    </xf>
    <xf numFmtId="0" fontId="0" fillId="5" borderId="53" xfId="0" applyFill="1" applyBorder="1" applyProtection="1">
      <protection hidden="1"/>
    </xf>
    <xf numFmtId="0" fontId="0" fillId="4" borderId="59" xfId="0" applyFill="1" applyBorder="1" applyProtection="1">
      <protection locked="0"/>
    </xf>
    <xf numFmtId="0" fontId="0" fillId="0" borderId="0" xfId="0" applyProtection="1">
      <protection locked="0"/>
    </xf>
    <xf numFmtId="49" fontId="0" fillId="5" borderId="0" xfId="0" applyNumberFormat="1" applyFill="1" applyAlignment="1" applyProtection="1">
      <alignment horizontal="right"/>
      <protection hidden="1"/>
    </xf>
    <xf numFmtId="0" fontId="0" fillId="4" borderId="0" xfId="0" applyFill="1" applyProtection="1">
      <protection locked="0"/>
    </xf>
  </cellXfs>
  <cellStyles count="3">
    <cellStyle name="Besuchter Hyperlink" xfId="1" builtinId="9" customBuiltin="1"/>
    <cellStyle name="Link" xfId="2" builtinId="8" customBuiltin="1"/>
    <cellStyle name="Standard" xfId="0" builtinId="0"/>
  </cellStyles>
  <dxfs count="20">
    <dxf>
      <font>
        <color rgb="FFFF33CC"/>
      </font>
    </dxf>
    <dxf>
      <font>
        <color rgb="FFFF33CC"/>
      </font>
    </dxf>
    <dxf>
      <font>
        <color rgb="FFFF33CC"/>
      </font>
    </dxf>
    <dxf>
      <font>
        <color rgb="FFFF33CC"/>
      </font>
    </dxf>
    <dxf>
      <font>
        <color rgb="FFFF33CC"/>
      </font>
    </dxf>
    <dxf>
      <font>
        <color rgb="FFFF33CC"/>
      </font>
    </dxf>
    <dxf>
      <font>
        <color rgb="FFFF33CC"/>
      </font>
    </dxf>
    <dxf>
      <font>
        <color rgb="FFFF33CC"/>
      </font>
    </dxf>
    <dxf>
      <font>
        <color rgb="FFFF33CC"/>
      </font>
    </dxf>
    <dxf>
      <font>
        <color rgb="FFFF33CC"/>
      </font>
    </dxf>
    <dxf>
      <font>
        <color rgb="FFFF33CC"/>
      </font>
    </dxf>
    <dxf>
      <font>
        <color rgb="FFFF33CC"/>
      </font>
    </dxf>
    <dxf>
      <font>
        <color rgb="FFFF33CC"/>
      </font>
    </dxf>
    <dxf>
      <font>
        <color rgb="FFFF33CC"/>
      </font>
    </dxf>
    <dxf>
      <font>
        <color rgb="FFFF33CC"/>
      </font>
    </dxf>
    <dxf>
      <font>
        <color rgb="FFFF33CC"/>
      </font>
    </dxf>
    <dxf>
      <font>
        <color rgb="FFFF33CC"/>
      </font>
    </dxf>
    <dxf>
      <font>
        <color rgb="FFFF33CC"/>
      </font>
    </dxf>
    <dxf>
      <font>
        <color rgb="FFFF33CC"/>
      </font>
    </dxf>
    <dxf>
      <font>
        <color rgb="FFFF33CC"/>
      </font>
    </dxf>
  </dxfs>
  <tableStyles count="0" defaultTableStyle="TableStyleMedium2" defaultPivotStyle="PivotStyleLight16"/>
  <colors>
    <mruColors>
      <color rgb="FF009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Drop" dropLines="4" dropStyle="combo" dx="15" fmlaLink="Hintergrunddaten!$C$44" fmlaRange="Hintergrunddaten!$B$44:$B$48" noThreeD="1" sel="1" val="0"/>
</file>

<file path=xl/ctrlProps/ctrlProp100.xml><?xml version="1.0" encoding="utf-8"?>
<formControlPr xmlns="http://schemas.microsoft.com/office/spreadsheetml/2009/9/main" objectType="Drop" dropLines="4" dropStyle="combo" dx="15" fmlaLink="Hintergrunddaten!$AM$44" fmlaRange="Hintergrunddaten!$AL$44:$AL$48" noThreeD="1" sel="1" val="0"/>
</file>

<file path=xl/ctrlProps/ctrlProp101.xml><?xml version="1.0" encoding="utf-8"?>
<formControlPr xmlns="http://schemas.microsoft.com/office/spreadsheetml/2009/9/main" objectType="Drop" dropLines="4" dropStyle="combo" dx="15" fmlaLink="Hintergrunddaten!$AM$51" fmlaRange="Hintergrunddaten!$AL$51:$AL$55" noThreeD="1" sel="1" val="0"/>
</file>

<file path=xl/ctrlProps/ctrlProp102.xml><?xml version="1.0" encoding="utf-8"?>
<formControlPr xmlns="http://schemas.microsoft.com/office/spreadsheetml/2009/9/main" objectType="Drop" dropLines="4" dropStyle="combo" dx="15" fmlaLink="Hintergrunddaten!$AM$58" fmlaRange="Hintergrunddaten!$AL$58:$AL$62" noThreeD="1" sel="1" val="0"/>
</file>

<file path=xl/ctrlProps/ctrlProp103.xml><?xml version="1.0" encoding="utf-8"?>
<formControlPr xmlns="http://schemas.microsoft.com/office/spreadsheetml/2009/9/main" objectType="Drop" dropLines="4" dropStyle="combo" dx="15" fmlaLink="Hintergrunddaten!$AM$65" fmlaRange="Hintergrunddaten!$AL$65:$AL$69" noThreeD="1" sel="1" val="0"/>
</file>

<file path=xl/ctrlProps/ctrlProp104.xml><?xml version="1.0" encoding="utf-8"?>
<formControlPr xmlns="http://schemas.microsoft.com/office/spreadsheetml/2009/9/main" objectType="Drop" dropLines="5" dropStyle="combo" dx="15" fmlaLink="Hintergrunddaten!$AQ$2" fmlaRange="Hintergrunddaten!$AP$2:$AP$6" noThreeD="1" sel="1" val="0"/>
</file>

<file path=xl/ctrlProps/ctrlProp105.xml><?xml version="1.0" encoding="utf-8"?>
<formControlPr xmlns="http://schemas.microsoft.com/office/spreadsheetml/2009/9/main" objectType="Drop" dropLines="5" dropStyle="combo" dx="15" fmlaLink="Hintergrunddaten!$AQ$9" fmlaRange="Hintergrunddaten!$AP$9:$AP$13" noThreeD="1" sel="1" val="0"/>
</file>

<file path=xl/ctrlProps/ctrlProp106.xml><?xml version="1.0" encoding="utf-8"?>
<formControlPr xmlns="http://schemas.microsoft.com/office/spreadsheetml/2009/9/main" objectType="Drop" dropLines="4" dropStyle="combo" dx="15" fmlaLink="Hintergrunddaten!$AQ$16" fmlaRange="Hintergrunddaten!$AP$16:$AP$20" noThreeD="1" sel="1" val="0"/>
</file>

<file path=xl/ctrlProps/ctrlProp107.xml><?xml version="1.0" encoding="utf-8"?>
<formControlPr xmlns="http://schemas.microsoft.com/office/spreadsheetml/2009/9/main" objectType="Drop" dropLines="4" dropStyle="combo" dx="15" fmlaLink="Hintergrunddaten!$AQ$23" fmlaRange="Hintergrunddaten!$AP$23:$AP$27" noThreeD="1" sel="1" val="0"/>
</file>

<file path=xl/ctrlProps/ctrlProp108.xml><?xml version="1.0" encoding="utf-8"?>
<formControlPr xmlns="http://schemas.microsoft.com/office/spreadsheetml/2009/9/main" objectType="Drop" dropLines="4" dropStyle="combo" dx="15" fmlaLink="Hintergrunddaten!$AQ$30" fmlaRange="Hintergrunddaten!$AP$30:$AP$34" noThreeD="1" sel="1" val="0"/>
</file>

<file path=xl/ctrlProps/ctrlProp109.xml><?xml version="1.0" encoding="utf-8"?>
<formControlPr xmlns="http://schemas.microsoft.com/office/spreadsheetml/2009/9/main" objectType="Drop" dropLines="4" dropStyle="combo" dx="15" fmlaLink="Hintergrunddaten!$AQ$37" fmlaRange="Hintergrunddaten!$AP$37:$AP$41" noThreeD="1" sel="1" val="0"/>
</file>

<file path=xl/ctrlProps/ctrlProp11.xml><?xml version="1.0" encoding="utf-8"?>
<formControlPr xmlns="http://schemas.microsoft.com/office/spreadsheetml/2009/9/main" objectType="Drop" dropLines="4" dropStyle="combo" dx="15" fmlaLink="Hintergrunddaten!$C$51" fmlaRange="Hintergrunddaten!$B$51:$B$55" noThreeD="1" sel="1" val="0"/>
</file>

<file path=xl/ctrlProps/ctrlProp110.xml><?xml version="1.0" encoding="utf-8"?>
<formControlPr xmlns="http://schemas.microsoft.com/office/spreadsheetml/2009/9/main" objectType="Drop" dropLines="4" dropStyle="combo" dx="15" fmlaLink="Hintergrunddaten!$AQ$44" fmlaRange="Hintergrunddaten!$AP$44:$AP$48" noThreeD="1" sel="1" val="0"/>
</file>

<file path=xl/ctrlProps/ctrlProp111.xml><?xml version="1.0" encoding="utf-8"?>
<formControlPr xmlns="http://schemas.microsoft.com/office/spreadsheetml/2009/9/main" objectType="Drop" dropLines="4" dropStyle="combo" dx="15" fmlaLink="Hintergrunddaten!$AQ$51" fmlaRange="Hintergrunddaten!$AP$51:$AP$55" noThreeD="1" sel="1" val="0"/>
</file>

<file path=xl/ctrlProps/ctrlProp112.xml><?xml version="1.0" encoding="utf-8"?>
<formControlPr xmlns="http://schemas.microsoft.com/office/spreadsheetml/2009/9/main" objectType="Drop" dropLines="4" dropStyle="combo" dx="15" fmlaLink="Hintergrunddaten!$AQ$58" fmlaRange="Hintergrunddaten!$AP$58:$AP$62" noThreeD="1" sel="1" val="0"/>
</file>

<file path=xl/ctrlProps/ctrlProp113.xml><?xml version="1.0" encoding="utf-8"?>
<formControlPr xmlns="http://schemas.microsoft.com/office/spreadsheetml/2009/9/main" objectType="Drop" dropLines="4" dropStyle="combo" dx="15" fmlaLink="Hintergrunddaten!$AQ$65" fmlaRange="Hintergrunddaten!$AP$65:$AP$69" noThreeD="1" sel="1" val="0"/>
</file>

<file path=xl/ctrlProps/ctrlProp114.xml><?xml version="1.0" encoding="utf-8"?>
<formControlPr xmlns="http://schemas.microsoft.com/office/spreadsheetml/2009/9/main" objectType="Drop" dropLines="5" dropStyle="combo" dx="15" fmlaLink="Hintergrunddaten!$AU$2" fmlaRange="Hintergrunddaten!$AT$2:$AT$6" noThreeD="1" sel="1" val="0"/>
</file>

<file path=xl/ctrlProps/ctrlProp115.xml><?xml version="1.0" encoding="utf-8"?>
<formControlPr xmlns="http://schemas.microsoft.com/office/spreadsheetml/2009/9/main" objectType="Drop" dropLines="5" dropStyle="combo" dx="15" fmlaLink="Hintergrunddaten!$AU$9" fmlaRange="Hintergrunddaten!$AT$9:$AT$13" noThreeD="1" sel="1" val="0"/>
</file>

<file path=xl/ctrlProps/ctrlProp116.xml><?xml version="1.0" encoding="utf-8"?>
<formControlPr xmlns="http://schemas.microsoft.com/office/spreadsheetml/2009/9/main" objectType="Drop" dropLines="4" dropStyle="combo" dx="15" fmlaLink="Hintergrunddaten!$AU$16" fmlaRange="Hintergrunddaten!$AT$16:$AT$20" noThreeD="1" sel="1" val="0"/>
</file>

<file path=xl/ctrlProps/ctrlProp117.xml><?xml version="1.0" encoding="utf-8"?>
<formControlPr xmlns="http://schemas.microsoft.com/office/spreadsheetml/2009/9/main" objectType="Drop" dropLines="4" dropStyle="combo" dx="15" fmlaLink="Hintergrunddaten!$AU$23" fmlaRange="Hintergrunddaten!$AT$23:$AT$27" noThreeD="1" sel="1" val="0"/>
</file>

<file path=xl/ctrlProps/ctrlProp118.xml><?xml version="1.0" encoding="utf-8"?>
<formControlPr xmlns="http://schemas.microsoft.com/office/spreadsheetml/2009/9/main" objectType="Drop" dropLines="4" dropStyle="combo" dx="15" fmlaLink="Hintergrunddaten!$AU$30" fmlaRange="Hintergrunddaten!$AT$30:$AT$34" noThreeD="1" sel="1" val="0"/>
</file>

<file path=xl/ctrlProps/ctrlProp119.xml><?xml version="1.0" encoding="utf-8"?>
<formControlPr xmlns="http://schemas.microsoft.com/office/spreadsheetml/2009/9/main" objectType="Drop" dropLines="4" dropStyle="combo" dx="15" fmlaLink="Hintergrunddaten!$AU$37" fmlaRange="Hintergrunddaten!$AT$37:$AT$41" noThreeD="1" sel="1" val="0"/>
</file>

<file path=xl/ctrlProps/ctrlProp12.xml><?xml version="1.0" encoding="utf-8"?>
<formControlPr xmlns="http://schemas.microsoft.com/office/spreadsheetml/2009/9/main" objectType="Drop" dropLines="4" dropStyle="combo" dx="15" fmlaLink="Hintergrunddaten!$C$58" fmlaRange="Hintergrunddaten!$B$58:$B$62" noThreeD="1" sel="1" val="0"/>
</file>

<file path=xl/ctrlProps/ctrlProp120.xml><?xml version="1.0" encoding="utf-8"?>
<formControlPr xmlns="http://schemas.microsoft.com/office/spreadsheetml/2009/9/main" objectType="Drop" dropLines="4" dropStyle="combo" dx="15" fmlaLink="Hintergrunddaten!$AU$44" fmlaRange="Hintergrunddaten!$AT$44:$AT$48" noThreeD="1" sel="1" val="0"/>
</file>

<file path=xl/ctrlProps/ctrlProp121.xml><?xml version="1.0" encoding="utf-8"?>
<formControlPr xmlns="http://schemas.microsoft.com/office/spreadsheetml/2009/9/main" objectType="Drop" dropLines="4" dropStyle="combo" dx="15" fmlaLink="Hintergrunddaten!$AU$51" fmlaRange="Hintergrunddaten!$AT$51:$AT$55" noThreeD="1" sel="1" val="0"/>
</file>

<file path=xl/ctrlProps/ctrlProp122.xml><?xml version="1.0" encoding="utf-8"?>
<formControlPr xmlns="http://schemas.microsoft.com/office/spreadsheetml/2009/9/main" objectType="Drop" dropLines="4" dropStyle="combo" dx="15" fmlaLink="Hintergrunddaten!$AU$58" fmlaRange="Hintergrunddaten!$AT$58:$AT$62" noThreeD="1" sel="1" val="0"/>
</file>

<file path=xl/ctrlProps/ctrlProp123.xml><?xml version="1.0" encoding="utf-8"?>
<formControlPr xmlns="http://schemas.microsoft.com/office/spreadsheetml/2009/9/main" objectType="Drop" dropLines="4" dropStyle="combo" dx="15" fmlaLink="Hintergrunddaten!$AU$65" fmlaRange="Hintergrunddaten!$AT$65:$AT$69" noThreeD="1" sel="1" val="0"/>
</file>

<file path=xl/ctrlProps/ctrlProp124.xml><?xml version="1.0" encoding="utf-8"?>
<formControlPr xmlns="http://schemas.microsoft.com/office/spreadsheetml/2009/9/main" objectType="Drop" dropLines="5" dropStyle="combo" dx="15" fmlaLink="Hintergrunddaten!$AY$2" fmlaRange="Hintergrunddaten!$AX$2:$AX$6" noThreeD="1" sel="1" val="0"/>
</file>

<file path=xl/ctrlProps/ctrlProp125.xml><?xml version="1.0" encoding="utf-8"?>
<formControlPr xmlns="http://schemas.microsoft.com/office/spreadsheetml/2009/9/main" objectType="Drop" dropLines="5" dropStyle="combo" dx="15" fmlaLink="Hintergrunddaten!$AY$9" fmlaRange="Hintergrunddaten!$AX$9:$AX$13" noThreeD="1" sel="1" val="0"/>
</file>

<file path=xl/ctrlProps/ctrlProp126.xml><?xml version="1.0" encoding="utf-8"?>
<formControlPr xmlns="http://schemas.microsoft.com/office/spreadsheetml/2009/9/main" objectType="Drop" dropLines="4" dropStyle="combo" dx="15" fmlaLink="Hintergrunddaten!$AY$16" fmlaRange="Hintergrunddaten!$AX$16:$AX$20" noThreeD="1" sel="1" val="0"/>
</file>

<file path=xl/ctrlProps/ctrlProp127.xml><?xml version="1.0" encoding="utf-8"?>
<formControlPr xmlns="http://schemas.microsoft.com/office/spreadsheetml/2009/9/main" objectType="Drop" dropLines="4" dropStyle="combo" dx="15" fmlaLink="Hintergrunddaten!$AY$23" fmlaRange="Hintergrunddaten!$AX$23:$AX$27" noThreeD="1" sel="1" val="0"/>
</file>

<file path=xl/ctrlProps/ctrlProp128.xml><?xml version="1.0" encoding="utf-8"?>
<formControlPr xmlns="http://schemas.microsoft.com/office/spreadsheetml/2009/9/main" objectType="Drop" dropLines="4" dropStyle="combo" dx="15" fmlaLink="Hintergrunddaten!$AY$30" fmlaRange="Hintergrunddaten!$AX$30:$AX$34" noThreeD="1" sel="1" val="0"/>
</file>

<file path=xl/ctrlProps/ctrlProp129.xml><?xml version="1.0" encoding="utf-8"?>
<formControlPr xmlns="http://schemas.microsoft.com/office/spreadsheetml/2009/9/main" objectType="Drop" dropLines="4" dropStyle="combo" dx="15" fmlaLink="Hintergrunddaten!$AY$37" fmlaRange="Hintergrunddaten!$AX$37:$AX$41" noThreeD="1" sel="1" val="0"/>
</file>

<file path=xl/ctrlProps/ctrlProp13.xml><?xml version="1.0" encoding="utf-8"?>
<formControlPr xmlns="http://schemas.microsoft.com/office/spreadsheetml/2009/9/main" objectType="Drop" dropLines="4" dropStyle="combo" dx="15" fmlaLink="Hintergrunddaten!$C$65" fmlaRange="Hintergrunddaten!$B$65:$B$69" noThreeD="1" sel="1" val="0"/>
</file>

<file path=xl/ctrlProps/ctrlProp130.xml><?xml version="1.0" encoding="utf-8"?>
<formControlPr xmlns="http://schemas.microsoft.com/office/spreadsheetml/2009/9/main" objectType="Drop" dropLines="4" dropStyle="combo" dx="15" fmlaLink="Hintergrunddaten!$AY$44" fmlaRange="Hintergrunddaten!$AX$44:$AX$48" noThreeD="1" sel="1" val="0"/>
</file>

<file path=xl/ctrlProps/ctrlProp131.xml><?xml version="1.0" encoding="utf-8"?>
<formControlPr xmlns="http://schemas.microsoft.com/office/spreadsheetml/2009/9/main" objectType="Drop" dropLines="4" dropStyle="combo" dx="15" fmlaLink="Hintergrunddaten!$AY$51" fmlaRange="Hintergrunddaten!$AX$51:$AX$55" noThreeD="1" sel="1" val="0"/>
</file>

<file path=xl/ctrlProps/ctrlProp132.xml><?xml version="1.0" encoding="utf-8"?>
<formControlPr xmlns="http://schemas.microsoft.com/office/spreadsheetml/2009/9/main" objectType="Drop" dropLines="4" dropStyle="combo" dx="15" fmlaLink="Hintergrunddaten!$AY$58" fmlaRange="Hintergrunddaten!$AX$58:$AX$62" noThreeD="1" sel="1" val="0"/>
</file>

<file path=xl/ctrlProps/ctrlProp133.xml><?xml version="1.0" encoding="utf-8"?>
<formControlPr xmlns="http://schemas.microsoft.com/office/spreadsheetml/2009/9/main" objectType="Drop" dropLines="4" dropStyle="combo" dx="15" fmlaLink="Hintergrunddaten!$AY$65" fmlaRange="Hintergrunddaten!$AX$65:$AX$69" noThreeD="1" sel="1" val="0"/>
</file>

<file path=xl/ctrlProps/ctrlProp134.xml><?xml version="1.0" encoding="utf-8"?>
<formControlPr xmlns="http://schemas.microsoft.com/office/spreadsheetml/2009/9/main" objectType="Drop" dropLines="5" dropStyle="combo" dx="15" fmlaLink="Hintergrunddaten!$BC$2" fmlaRange="Hintergrunddaten!$BB$2:$BB$6" noThreeD="1" sel="1" val="0"/>
</file>

<file path=xl/ctrlProps/ctrlProp135.xml><?xml version="1.0" encoding="utf-8"?>
<formControlPr xmlns="http://schemas.microsoft.com/office/spreadsheetml/2009/9/main" objectType="Drop" dropLines="5" dropStyle="combo" dx="15" fmlaLink="Hintergrunddaten!$BC$9" fmlaRange="Hintergrunddaten!$BB$9:$BB$13" noThreeD="1" sel="1" val="0"/>
</file>

<file path=xl/ctrlProps/ctrlProp136.xml><?xml version="1.0" encoding="utf-8"?>
<formControlPr xmlns="http://schemas.microsoft.com/office/spreadsheetml/2009/9/main" objectType="Drop" dropLines="4" dropStyle="combo" dx="15" fmlaLink="Hintergrunddaten!$BC$16" fmlaRange="Hintergrunddaten!$BB$16:$BB$20" noThreeD="1" sel="1" val="0"/>
</file>

<file path=xl/ctrlProps/ctrlProp137.xml><?xml version="1.0" encoding="utf-8"?>
<formControlPr xmlns="http://schemas.microsoft.com/office/spreadsheetml/2009/9/main" objectType="Drop" dropLines="4" dropStyle="combo" dx="15" fmlaLink="Hintergrunddaten!$BC$23" fmlaRange="Hintergrunddaten!$BB$23:$BB$27" noThreeD="1" sel="1" val="0"/>
</file>

<file path=xl/ctrlProps/ctrlProp138.xml><?xml version="1.0" encoding="utf-8"?>
<formControlPr xmlns="http://schemas.microsoft.com/office/spreadsheetml/2009/9/main" objectType="Drop" dropLines="4" dropStyle="combo" dx="15" fmlaLink="Hintergrunddaten!$BC$30" fmlaRange="Hintergrunddaten!$BB$30:$BB$34" noThreeD="1" sel="1" val="0"/>
</file>

<file path=xl/ctrlProps/ctrlProp139.xml><?xml version="1.0" encoding="utf-8"?>
<formControlPr xmlns="http://schemas.microsoft.com/office/spreadsheetml/2009/9/main" objectType="Drop" dropLines="4" dropStyle="combo" dx="15" fmlaLink="Hintergrunddaten!$BC$37" fmlaRange="Hintergrunddaten!$BB$37:$BB$41" noThreeD="1" sel="1" val="0"/>
</file>

<file path=xl/ctrlProps/ctrlProp14.xml><?xml version="1.0" encoding="utf-8"?>
<formControlPr xmlns="http://schemas.microsoft.com/office/spreadsheetml/2009/9/main" objectType="Drop" dropLines="5" dropStyle="combo" dx="15" fmlaLink="Hintergrunddaten!$G$2" fmlaRange="Hintergrunddaten!$F$2:$F$6" noThreeD="1" sel="1" val="0"/>
</file>

<file path=xl/ctrlProps/ctrlProp140.xml><?xml version="1.0" encoding="utf-8"?>
<formControlPr xmlns="http://schemas.microsoft.com/office/spreadsheetml/2009/9/main" objectType="Drop" dropLines="4" dropStyle="combo" dx="15" fmlaLink="Hintergrunddaten!$BC$44" fmlaRange="Hintergrunddaten!$BB$44:$BB$48" noThreeD="1" sel="1" val="0"/>
</file>

<file path=xl/ctrlProps/ctrlProp141.xml><?xml version="1.0" encoding="utf-8"?>
<formControlPr xmlns="http://schemas.microsoft.com/office/spreadsheetml/2009/9/main" objectType="Drop" dropLines="4" dropStyle="combo" dx="15" fmlaLink="Hintergrunddaten!$BC$51" fmlaRange="Hintergrunddaten!$BB$51:$BB$55" noThreeD="1" sel="1" val="0"/>
</file>

<file path=xl/ctrlProps/ctrlProp142.xml><?xml version="1.0" encoding="utf-8"?>
<formControlPr xmlns="http://schemas.microsoft.com/office/spreadsheetml/2009/9/main" objectType="Drop" dropLines="4" dropStyle="combo" dx="15" fmlaLink="Hintergrunddaten!$BC$58" fmlaRange="Hintergrunddaten!$BB$58:$BB$62" noThreeD="1" sel="1" val="0"/>
</file>

<file path=xl/ctrlProps/ctrlProp143.xml><?xml version="1.0" encoding="utf-8"?>
<formControlPr xmlns="http://schemas.microsoft.com/office/spreadsheetml/2009/9/main" objectType="Drop" dropLines="4" dropStyle="combo" dx="15" fmlaLink="Hintergrunddaten!$BC$65" fmlaRange="Hintergrunddaten!$BB$65:$BB$69" noThreeD="1" sel="1" val="0"/>
</file>

<file path=xl/ctrlProps/ctrlProp144.xml><?xml version="1.0" encoding="utf-8"?>
<formControlPr xmlns="http://schemas.microsoft.com/office/spreadsheetml/2009/9/main" objectType="Drop" dropLines="5" dropStyle="combo" dx="15" fmlaLink="Hintergrunddaten!$BG$2" fmlaRange="Hintergrunddaten!$BF$2:$BF$6" noThreeD="1" sel="1" val="0"/>
</file>

<file path=xl/ctrlProps/ctrlProp145.xml><?xml version="1.0" encoding="utf-8"?>
<formControlPr xmlns="http://schemas.microsoft.com/office/spreadsheetml/2009/9/main" objectType="Drop" dropLines="5" dropStyle="combo" dx="15" fmlaLink="Hintergrunddaten!$BG$9" fmlaRange="Hintergrunddaten!$BF$9:$BF$13" noThreeD="1" sel="1" val="0"/>
</file>

<file path=xl/ctrlProps/ctrlProp146.xml><?xml version="1.0" encoding="utf-8"?>
<formControlPr xmlns="http://schemas.microsoft.com/office/spreadsheetml/2009/9/main" objectType="Drop" dropLines="4" dropStyle="combo" dx="15" fmlaLink="Hintergrunddaten!$BG$16" fmlaRange="Hintergrunddaten!$BF$16:$BF$20" noThreeD="1" sel="1" val="0"/>
</file>

<file path=xl/ctrlProps/ctrlProp147.xml><?xml version="1.0" encoding="utf-8"?>
<formControlPr xmlns="http://schemas.microsoft.com/office/spreadsheetml/2009/9/main" objectType="Drop" dropLines="4" dropStyle="combo" dx="15" fmlaLink="Hintergrunddaten!$BG$23" fmlaRange="Hintergrunddaten!$BF$23:$BF$27" noThreeD="1" sel="1" val="0"/>
</file>

<file path=xl/ctrlProps/ctrlProp148.xml><?xml version="1.0" encoding="utf-8"?>
<formControlPr xmlns="http://schemas.microsoft.com/office/spreadsheetml/2009/9/main" objectType="Drop" dropLines="4" dropStyle="combo" dx="15" fmlaLink="Hintergrunddaten!$BG$30" fmlaRange="Hintergrunddaten!$BF$30:$BF$34" noThreeD="1" sel="1" val="0"/>
</file>

<file path=xl/ctrlProps/ctrlProp149.xml><?xml version="1.0" encoding="utf-8"?>
<formControlPr xmlns="http://schemas.microsoft.com/office/spreadsheetml/2009/9/main" objectType="Drop" dropLines="4" dropStyle="combo" dx="15" fmlaLink="Hintergrunddaten!$BG$37" fmlaRange="Hintergrunddaten!$BF$37:$BF$41" noThreeD="1" sel="1" val="0"/>
</file>

<file path=xl/ctrlProps/ctrlProp15.xml><?xml version="1.0" encoding="utf-8"?>
<formControlPr xmlns="http://schemas.microsoft.com/office/spreadsheetml/2009/9/main" objectType="Drop" dropLines="5" dropStyle="combo" dx="15" fmlaLink="Hintergrunddaten!$G$9" fmlaRange="Hintergrunddaten!$F$9:$F$13" noThreeD="1" sel="1" val="0"/>
</file>

<file path=xl/ctrlProps/ctrlProp150.xml><?xml version="1.0" encoding="utf-8"?>
<formControlPr xmlns="http://schemas.microsoft.com/office/spreadsheetml/2009/9/main" objectType="Drop" dropLines="4" dropStyle="combo" dx="15" fmlaLink="Hintergrunddaten!$BG$44" fmlaRange="Hintergrunddaten!$BF$44:$BF$48" noThreeD="1" sel="1" val="0"/>
</file>

<file path=xl/ctrlProps/ctrlProp151.xml><?xml version="1.0" encoding="utf-8"?>
<formControlPr xmlns="http://schemas.microsoft.com/office/spreadsheetml/2009/9/main" objectType="Drop" dropLines="4" dropStyle="combo" dx="15" fmlaLink="Hintergrunddaten!$BG$51" fmlaRange="Hintergrunddaten!$BF$51:$BF$55" noThreeD="1" sel="1" val="0"/>
</file>

<file path=xl/ctrlProps/ctrlProp152.xml><?xml version="1.0" encoding="utf-8"?>
<formControlPr xmlns="http://schemas.microsoft.com/office/spreadsheetml/2009/9/main" objectType="Drop" dropLines="4" dropStyle="combo" dx="15" fmlaLink="Hintergrunddaten!$BG$58" fmlaRange="Hintergrunddaten!$BF$58:$BF$62" noThreeD="1" sel="1" val="0"/>
</file>

<file path=xl/ctrlProps/ctrlProp153.xml><?xml version="1.0" encoding="utf-8"?>
<formControlPr xmlns="http://schemas.microsoft.com/office/spreadsheetml/2009/9/main" objectType="Drop" dropLines="4" dropStyle="combo" dx="15" fmlaLink="Hintergrunddaten!$BG$65" fmlaRange="Hintergrunddaten!$BF$65:$BF$69" noThreeD="1" sel="1" val="0"/>
</file>

<file path=xl/ctrlProps/ctrlProp16.xml><?xml version="1.0" encoding="utf-8"?>
<formControlPr xmlns="http://schemas.microsoft.com/office/spreadsheetml/2009/9/main" objectType="Drop" dropLines="4" dropStyle="combo" dx="15" fmlaLink="Hintergrunddaten!$G$16" fmlaRange="Hintergrunddaten!$F$16:$F$20" noThreeD="1" sel="1" val="0"/>
</file>

<file path=xl/ctrlProps/ctrlProp17.xml><?xml version="1.0" encoding="utf-8"?>
<formControlPr xmlns="http://schemas.microsoft.com/office/spreadsheetml/2009/9/main" objectType="Drop" dropLines="4" dropStyle="combo" dx="15" fmlaLink="Hintergrunddaten!$G$23" fmlaRange="Hintergrunddaten!$F$23:$F$27" noThreeD="1" sel="1" val="0"/>
</file>

<file path=xl/ctrlProps/ctrlProp18.xml><?xml version="1.0" encoding="utf-8"?>
<formControlPr xmlns="http://schemas.microsoft.com/office/spreadsheetml/2009/9/main" objectType="Drop" dropLines="4" dropStyle="combo" dx="15" fmlaLink="Hintergrunddaten!$G$30" fmlaRange="Hintergrunddaten!$F$30:$F$34" noThreeD="1" sel="1" val="0"/>
</file>

<file path=xl/ctrlProps/ctrlProp19.xml><?xml version="1.0" encoding="utf-8"?>
<formControlPr xmlns="http://schemas.microsoft.com/office/spreadsheetml/2009/9/main" objectType="Drop" dropLines="4" dropStyle="combo" dx="15" fmlaLink="Hintergrunddaten!$G$37" fmlaRange="Hintergrunddaten!$F$37:$F$41" noThreeD="1" sel="1" val="0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Drop" dropLines="4" dropStyle="combo" dx="15" fmlaLink="Hintergrunddaten!$G$44" fmlaRange="Hintergrunddaten!$F$44:$F$48" noThreeD="1" sel="1" val="0"/>
</file>

<file path=xl/ctrlProps/ctrlProp21.xml><?xml version="1.0" encoding="utf-8"?>
<formControlPr xmlns="http://schemas.microsoft.com/office/spreadsheetml/2009/9/main" objectType="Drop" dropLines="4" dropStyle="combo" dx="15" fmlaLink="Hintergrunddaten!$G$51" fmlaRange="Hintergrunddaten!$F$51:$F$55" noThreeD="1" sel="1" val="0"/>
</file>

<file path=xl/ctrlProps/ctrlProp22.xml><?xml version="1.0" encoding="utf-8"?>
<formControlPr xmlns="http://schemas.microsoft.com/office/spreadsheetml/2009/9/main" objectType="Drop" dropLines="4" dropStyle="combo" dx="15" fmlaLink="Hintergrunddaten!$G$58" fmlaRange="Hintergrunddaten!$F$58:$F$62" noThreeD="1" sel="1" val="0"/>
</file>

<file path=xl/ctrlProps/ctrlProp23.xml><?xml version="1.0" encoding="utf-8"?>
<formControlPr xmlns="http://schemas.microsoft.com/office/spreadsheetml/2009/9/main" objectType="Drop" dropLines="4" dropStyle="combo" dx="15" fmlaLink="Hintergrunddaten!$G$65" fmlaRange="Hintergrunddaten!$F$65:$F$69" noThreeD="1" sel="1" val="0"/>
</file>

<file path=xl/ctrlProps/ctrlProp24.xml><?xml version="1.0" encoding="utf-8"?>
<formControlPr xmlns="http://schemas.microsoft.com/office/spreadsheetml/2009/9/main" objectType="Drop" dropLines="5" dropStyle="combo" dx="15" fmlaLink="Hintergrunddaten!$K$2" fmlaRange="Hintergrunddaten!$J$2:$J$6" noThreeD="1" sel="1" val="0"/>
</file>

<file path=xl/ctrlProps/ctrlProp25.xml><?xml version="1.0" encoding="utf-8"?>
<formControlPr xmlns="http://schemas.microsoft.com/office/spreadsheetml/2009/9/main" objectType="Drop" dropLines="5" dropStyle="combo" dx="15" fmlaLink="Hintergrunddaten!$K$9" fmlaRange="Hintergrunddaten!$J$9:$J$13" noThreeD="1" sel="1" val="0"/>
</file>

<file path=xl/ctrlProps/ctrlProp26.xml><?xml version="1.0" encoding="utf-8"?>
<formControlPr xmlns="http://schemas.microsoft.com/office/spreadsheetml/2009/9/main" objectType="Drop" dropLines="4" dropStyle="combo" dx="15" fmlaLink="Hintergrunddaten!$K$16" fmlaRange="Hintergrunddaten!$J$16:$J$20" noThreeD="1" sel="1" val="0"/>
</file>

<file path=xl/ctrlProps/ctrlProp27.xml><?xml version="1.0" encoding="utf-8"?>
<formControlPr xmlns="http://schemas.microsoft.com/office/spreadsheetml/2009/9/main" objectType="Drop" dropLines="4" dropStyle="combo" dx="15" fmlaLink="Hintergrunddaten!$K$23" fmlaRange="Hintergrunddaten!$J$23:$J$27" noThreeD="1" sel="1" val="0"/>
</file>

<file path=xl/ctrlProps/ctrlProp28.xml><?xml version="1.0" encoding="utf-8"?>
<formControlPr xmlns="http://schemas.microsoft.com/office/spreadsheetml/2009/9/main" objectType="Drop" dropLines="4" dropStyle="combo" dx="15" fmlaLink="Hintergrunddaten!$K$30" fmlaRange="Hintergrunddaten!$J$30:$J$34" noThreeD="1" sel="1" val="0"/>
</file>

<file path=xl/ctrlProps/ctrlProp29.xml><?xml version="1.0" encoding="utf-8"?>
<formControlPr xmlns="http://schemas.microsoft.com/office/spreadsheetml/2009/9/main" objectType="Drop" dropLines="4" dropStyle="combo" dx="15" fmlaLink="Hintergrunddaten!$K$37" fmlaRange="Hintergrunddaten!$J$37:$J$41" noThreeD="1" sel="1" val="0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Drop" dropLines="4" dropStyle="combo" dx="15" fmlaLink="Hintergrunddaten!$K$44" fmlaRange="Hintergrunddaten!$J$44:$J$48" noThreeD="1" sel="1" val="0"/>
</file>

<file path=xl/ctrlProps/ctrlProp31.xml><?xml version="1.0" encoding="utf-8"?>
<formControlPr xmlns="http://schemas.microsoft.com/office/spreadsheetml/2009/9/main" objectType="Drop" dropLines="4" dropStyle="combo" dx="15" fmlaLink="Hintergrunddaten!$K$51" fmlaRange="Hintergrunddaten!$J$51:$J$55" noThreeD="1" sel="1" val="0"/>
</file>

<file path=xl/ctrlProps/ctrlProp32.xml><?xml version="1.0" encoding="utf-8"?>
<formControlPr xmlns="http://schemas.microsoft.com/office/spreadsheetml/2009/9/main" objectType="Drop" dropLines="4" dropStyle="combo" dx="15" fmlaLink="Hintergrunddaten!$K$58" fmlaRange="Hintergrunddaten!$J$58:$J$62" noThreeD="1" sel="1" val="0"/>
</file>

<file path=xl/ctrlProps/ctrlProp33.xml><?xml version="1.0" encoding="utf-8"?>
<formControlPr xmlns="http://schemas.microsoft.com/office/spreadsheetml/2009/9/main" objectType="Drop" dropLines="4" dropStyle="combo" dx="15" fmlaLink="Hintergrunddaten!$K$65" fmlaRange="Hintergrunddaten!$J$65:$J$69" noThreeD="1" sel="1" val="0"/>
</file>

<file path=xl/ctrlProps/ctrlProp34.xml><?xml version="1.0" encoding="utf-8"?>
<formControlPr xmlns="http://schemas.microsoft.com/office/spreadsheetml/2009/9/main" objectType="Drop" dropLines="5" dropStyle="combo" dx="15" fmlaLink="Hintergrunddaten!$O$2" fmlaRange="Hintergrunddaten!$N$2:$N$6" noThreeD="1" sel="1" val="0"/>
</file>

<file path=xl/ctrlProps/ctrlProp35.xml><?xml version="1.0" encoding="utf-8"?>
<formControlPr xmlns="http://schemas.microsoft.com/office/spreadsheetml/2009/9/main" objectType="Drop" dropLines="5" dropStyle="combo" dx="15" fmlaLink="Hintergrunddaten!$O$9" fmlaRange="Hintergrunddaten!$N$9:$N$13" noThreeD="1" sel="1" val="0"/>
</file>

<file path=xl/ctrlProps/ctrlProp36.xml><?xml version="1.0" encoding="utf-8"?>
<formControlPr xmlns="http://schemas.microsoft.com/office/spreadsheetml/2009/9/main" objectType="Drop" dropLines="4" dropStyle="combo" dx="15" fmlaLink="Hintergrunddaten!$O$16" fmlaRange="Hintergrunddaten!$N$16:$N$20" noThreeD="1" sel="1" val="0"/>
</file>

<file path=xl/ctrlProps/ctrlProp37.xml><?xml version="1.0" encoding="utf-8"?>
<formControlPr xmlns="http://schemas.microsoft.com/office/spreadsheetml/2009/9/main" objectType="Drop" dropLines="4" dropStyle="combo" dx="15" fmlaLink="Hintergrunddaten!$O$23" fmlaRange="Hintergrunddaten!$N$23:$N$27" noThreeD="1" sel="1" val="0"/>
</file>

<file path=xl/ctrlProps/ctrlProp38.xml><?xml version="1.0" encoding="utf-8"?>
<formControlPr xmlns="http://schemas.microsoft.com/office/spreadsheetml/2009/9/main" objectType="Drop" dropLines="4" dropStyle="combo" dx="15" fmlaLink="Hintergrunddaten!$O$30" fmlaRange="Hintergrunddaten!$N$30:$N$34" noThreeD="1" sel="1" val="0"/>
</file>

<file path=xl/ctrlProps/ctrlProp39.xml><?xml version="1.0" encoding="utf-8"?>
<formControlPr xmlns="http://schemas.microsoft.com/office/spreadsheetml/2009/9/main" objectType="Drop" dropLines="4" dropStyle="combo" dx="15" fmlaLink="Hintergrunddaten!$O$37" fmlaRange="Hintergrunddaten!$N$37:$N$41" noThreeD="1" sel="1" val="0"/>
</file>

<file path=xl/ctrlProps/ctrlProp4.xml><?xml version="1.0" encoding="utf-8"?>
<formControlPr xmlns="http://schemas.microsoft.com/office/spreadsheetml/2009/9/main" objectType="Drop" dropLines="5" dropStyle="combo" dx="15" fmlaLink="Hintergrunddaten!$C$2" fmlaRange="Hintergrunddaten!$B$2:$B$6" noThreeD="1" sel="1" val="0"/>
</file>

<file path=xl/ctrlProps/ctrlProp40.xml><?xml version="1.0" encoding="utf-8"?>
<formControlPr xmlns="http://schemas.microsoft.com/office/spreadsheetml/2009/9/main" objectType="Drop" dropLines="4" dropStyle="combo" dx="15" fmlaLink="Hintergrunddaten!$O$44" fmlaRange="Hintergrunddaten!$N$44:$N$48" noThreeD="1" sel="1" val="0"/>
</file>

<file path=xl/ctrlProps/ctrlProp41.xml><?xml version="1.0" encoding="utf-8"?>
<formControlPr xmlns="http://schemas.microsoft.com/office/spreadsheetml/2009/9/main" objectType="Drop" dropLines="4" dropStyle="combo" dx="15" fmlaLink="Hintergrunddaten!$O$51" fmlaRange="Hintergrunddaten!$N$51:$N$55" noThreeD="1" sel="1" val="0"/>
</file>

<file path=xl/ctrlProps/ctrlProp42.xml><?xml version="1.0" encoding="utf-8"?>
<formControlPr xmlns="http://schemas.microsoft.com/office/spreadsheetml/2009/9/main" objectType="Drop" dropLines="4" dropStyle="combo" dx="15" fmlaLink="Hintergrunddaten!$O$58" fmlaRange="Hintergrunddaten!$N$58:$N$62" noThreeD="1" sel="1" val="0"/>
</file>

<file path=xl/ctrlProps/ctrlProp43.xml><?xml version="1.0" encoding="utf-8"?>
<formControlPr xmlns="http://schemas.microsoft.com/office/spreadsheetml/2009/9/main" objectType="Drop" dropLines="4" dropStyle="combo" dx="15" fmlaLink="Hintergrunddaten!$O$65" fmlaRange="Hintergrunddaten!$N$65:$N$69" noThreeD="1" sel="1" val="0"/>
</file>

<file path=xl/ctrlProps/ctrlProp44.xml><?xml version="1.0" encoding="utf-8"?>
<formControlPr xmlns="http://schemas.microsoft.com/office/spreadsheetml/2009/9/main" objectType="Drop" dropLines="5" dropStyle="combo" dx="15" fmlaLink="Hintergrunddaten!$S$2" fmlaRange="Hintergrunddaten!$R$2:$R$6" noThreeD="1" sel="1" val="0"/>
</file>

<file path=xl/ctrlProps/ctrlProp45.xml><?xml version="1.0" encoding="utf-8"?>
<formControlPr xmlns="http://schemas.microsoft.com/office/spreadsheetml/2009/9/main" objectType="Drop" dropLines="5" dropStyle="combo" dx="15" fmlaLink="Hintergrunddaten!$S$9" fmlaRange="Hintergrunddaten!$R$9:$R$13" noThreeD="1" sel="1" val="0"/>
</file>

<file path=xl/ctrlProps/ctrlProp46.xml><?xml version="1.0" encoding="utf-8"?>
<formControlPr xmlns="http://schemas.microsoft.com/office/spreadsheetml/2009/9/main" objectType="Drop" dropLines="4" dropStyle="combo" dx="15" fmlaLink="Hintergrunddaten!$S$16" fmlaRange="Hintergrunddaten!$R$16:$R$20" noThreeD="1" sel="1" val="0"/>
</file>

<file path=xl/ctrlProps/ctrlProp47.xml><?xml version="1.0" encoding="utf-8"?>
<formControlPr xmlns="http://schemas.microsoft.com/office/spreadsheetml/2009/9/main" objectType="Drop" dropLines="4" dropStyle="combo" dx="15" fmlaLink="Hintergrunddaten!$S$23" fmlaRange="Hintergrunddaten!$R$23:$R$27" noThreeD="1" sel="1" val="0"/>
</file>

<file path=xl/ctrlProps/ctrlProp48.xml><?xml version="1.0" encoding="utf-8"?>
<formControlPr xmlns="http://schemas.microsoft.com/office/spreadsheetml/2009/9/main" objectType="Drop" dropLines="4" dropStyle="combo" dx="15" fmlaLink="Hintergrunddaten!$S$30" fmlaRange="Hintergrunddaten!$R$30:$R$34" noThreeD="1" sel="1" val="0"/>
</file>

<file path=xl/ctrlProps/ctrlProp49.xml><?xml version="1.0" encoding="utf-8"?>
<formControlPr xmlns="http://schemas.microsoft.com/office/spreadsheetml/2009/9/main" objectType="Drop" dropLines="4" dropStyle="combo" dx="15" fmlaLink="Hintergrunddaten!$S$37" fmlaRange="Hintergrunddaten!$R$37:$R$41" noThreeD="1" sel="1" val="0"/>
</file>

<file path=xl/ctrlProps/ctrlProp5.xml><?xml version="1.0" encoding="utf-8"?>
<formControlPr xmlns="http://schemas.microsoft.com/office/spreadsheetml/2009/9/main" objectType="Drop" dropLines="5" dropStyle="combo" dx="15" fmlaLink="Hintergrunddaten!$C$9" fmlaRange="Hintergrunddaten!$B$9:$B$13" noThreeD="1" sel="1" val="0"/>
</file>

<file path=xl/ctrlProps/ctrlProp50.xml><?xml version="1.0" encoding="utf-8"?>
<formControlPr xmlns="http://schemas.microsoft.com/office/spreadsheetml/2009/9/main" objectType="Drop" dropLines="4" dropStyle="combo" dx="15" fmlaLink="Hintergrunddaten!$S$44" fmlaRange="Hintergrunddaten!$R$44:$R$48" noThreeD="1" sel="1" val="0"/>
</file>

<file path=xl/ctrlProps/ctrlProp51.xml><?xml version="1.0" encoding="utf-8"?>
<formControlPr xmlns="http://schemas.microsoft.com/office/spreadsheetml/2009/9/main" objectType="Drop" dropLines="4" dropStyle="combo" dx="15" fmlaLink="Hintergrunddaten!$S$51" fmlaRange="Hintergrunddaten!$R$51:$R$55" noThreeD="1" sel="1" val="0"/>
</file>

<file path=xl/ctrlProps/ctrlProp52.xml><?xml version="1.0" encoding="utf-8"?>
<formControlPr xmlns="http://schemas.microsoft.com/office/spreadsheetml/2009/9/main" objectType="Drop" dropLines="4" dropStyle="combo" dx="15" fmlaLink="Hintergrunddaten!$S$58" fmlaRange="Hintergrunddaten!$R$58:$R$62" noThreeD="1" sel="1" val="0"/>
</file>

<file path=xl/ctrlProps/ctrlProp53.xml><?xml version="1.0" encoding="utf-8"?>
<formControlPr xmlns="http://schemas.microsoft.com/office/spreadsheetml/2009/9/main" objectType="Drop" dropLines="4" dropStyle="combo" dx="15" fmlaLink="Hintergrunddaten!$S$65" fmlaRange="Hintergrunddaten!$R$65:$R$69" noThreeD="1" sel="1" val="0"/>
</file>

<file path=xl/ctrlProps/ctrlProp54.xml><?xml version="1.0" encoding="utf-8"?>
<formControlPr xmlns="http://schemas.microsoft.com/office/spreadsheetml/2009/9/main" objectType="Drop" dropLines="5" dropStyle="combo" dx="15" fmlaLink="Hintergrunddaten!$W$2" fmlaRange="Hintergrunddaten!$V$2:$V$6" noThreeD="1" sel="1" val="0"/>
</file>

<file path=xl/ctrlProps/ctrlProp55.xml><?xml version="1.0" encoding="utf-8"?>
<formControlPr xmlns="http://schemas.microsoft.com/office/spreadsheetml/2009/9/main" objectType="Drop" dropLines="5" dropStyle="combo" dx="15" fmlaLink="Hintergrunddaten!$W$9" fmlaRange="Hintergrunddaten!$V$9:$V$13" noThreeD="1" sel="1" val="0"/>
</file>

<file path=xl/ctrlProps/ctrlProp56.xml><?xml version="1.0" encoding="utf-8"?>
<formControlPr xmlns="http://schemas.microsoft.com/office/spreadsheetml/2009/9/main" objectType="Drop" dropLines="4" dropStyle="combo" dx="15" fmlaLink="Hintergrunddaten!$W$16" fmlaRange="Hintergrunddaten!$V$16:$V$20" noThreeD="1" sel="1" val="0"/>
</file>

<file path=xl/ctrlProps/ctrlProp57.xml><?xml version="1.0" encoding="utf-8"?>
<formControlPr xmlns="http://schemas.microsoft.com/office/spreadsheetml/2009/9/main" objectType="Drop" dropLines="4" dropStyle="combo" dx="15" fmlaLink="Hintergrunddaten!$W$23" fmlaRange="Hintergrunddaten!$V$23:$V$27" noThreeD="1" sel="1" val="0"/>
</file>

<file path=xl/ctrlProps/ctrlProp58.xml><?xml version="1.0" encoding="utf-8"?>
<formControlPr xmlns="http://schemas.microsoft.com/office/spreadsheetml/2009/9/main" objectType="Drop" dropLines="4" dropStyle="combo" dx="15" fmlaLink="Hintergrunddaten!$W$30" fmlaRange="Hintergrunddaten!$V$30:$V$34" noThreeD="1" sel="1" val="0"/>
</file>

<file path=xl/ctrlProps/ctrlProp59.xml><?xml version="1.0" encoding="utf-8"?>
<formControlPr xmlns="http://schemas.microsoft.com/office/spreadsheetml/2009/9/main" objectType="Drop" dropLines="4" dropStyle="combo" dx="15" fmlaLink="Hintergrunddaten!$W$37" fmlaRange="Hintergrunddaten!$V$37:$V$41" noThreeD="1" sel="1" val="0"/>
</file>

<file path=xl/ctrlProps/ctrlProp6.xml><?xml version="1.0" encoding="utf-8"?>
<formControlPr xmlns="http://schemas.microsoft.com/office/spreadsheetml/2009/9/main" objectType="Drop" dropLines="4" dropStyle="combo" dx="15" fmlaLink="Hintergrunddaten!$C$16" fmlaRange="Hintergrunddaten!$B$16:$B$20" noThreeD="1" sel="1" val="0"/>
</file>

<file path=xl/ctrlProps/ctrlProp60.xml><?xml version="1.0" encoding="utf-8"?>
<formControlPr xmlns="http://schemas.microsoft.com/office/spreadsheetml/2009/9/main" objectType="Drop" dropLines="4" dropStyle="combo" dx="15" fmlaLink="Hintergrunddaten!$W$44" fmlaRange="Hintergrunddaten!$V$44:$V$48" noThreeD="1" sel="1" val="0"/>
</file>

<file path=xl/ctrlProps/ctrlProp61.xml><?xml version="1.0" encoding="utf-8"?>
<formControlPr xmlns="http://schemas.microsoft.com/office/spreadsheetml/2009/9/main" objectType="Drop" dropLines="4" dropStyle="combo" dx="15" fmlaLink="Hintergrunddaten!$W$51" fmlaRange="Hintergrunddaten!$V$51:$V$55" noThreeD="1" sel="1" val="0"/>
</file>

<file path=xl/ctrlProps/ctrlProp62.xml><?xml version="1.0" encoding="utf-8"?>
<formControlPr xmlns="http://schemas.microsoft.com/office/spreadsheetml/2009/9/main" objectType="Drop" dropLines="4" dropStyle="combo" dx="15" fmlaLink="Hintergrunddaten!$W$58" fmlaRange="Hintergrunddaten!$V$58:$V$62" noThreeD="1" sel="1" val="0"/>
</file>

<file path=xl/ctrlProps/ctrlProp63.xml><?xml version="1.0" encoding="utf-8"?>
<formControlPr xmlns="http://schemas.microsoft.com/office/spreadsheetml/2009/9/main" objectType="Drop" dropLines="4" dropStyle="combo" dx="15" fmlaLink="Hintergrunddaten!$W$65" fmlaRange="Hintergrunddaten!$V$65:$V$69" noThreeD="1" sel="1" val="0"/>
</file>

<file path=xl/ctrlProps/ctrlProp64.xml><?xml version="1.0" encoding="utf-8"?>
<formControlPr xmlns="http://schemas.microsoft.com/office/spreadsheetml/2009/9/main" objectType="Drop" dropLines="5" dropStyle="combo" dx="15" fmlaLink="Hintergrunddaten!$AA$2" fmlaRange="Hintergrunddaten!$Z$2:$Z$6" noThreeD="1" sel="1" val="0"/>
</file>

<file path=xl/ctrlProps/ctrlProp65.xml><?xml version="1.0" encoding="utf-8"?>
<formControlPr xmlns="http://schemas.microsoft.com/office/spreadsheetml/2009/9/main" objectType="Drop" dropLines="5" dropStyle="combo" dx="15" fmlaLink="Hintergrunddaten!$AA$9" fmlaRange="Hintergrunddaten!$Z$9:$Z$13" noThreeD="1" sel="1" val="0"/>
</file>

<file path=xl/ctrlProps/ctrlProp66.xml><?xml version="1.0" encoding="utf-8"?>
<formControlPr xmlns="http://schemas.microsoft.com/office/spreadsheetml/2009/9/main" objectType="Drop" dropLines="4" dropStyle="combo" dx="15" fmlaLink="Hintergrunddaten!$AA$16" fmlaRange="Hintergrunddaten!$Z$16:$Z$20" noThreeD="1" sel="1" val="0"/>
</file>

<file path=xl/ctrlProps/ctrlProp67.xml><?xml version="1.0" encoding="utf-8"?>
<formControlPr xmlns="http://schemas.microsoft.com/office/spreadsheetml/2009/9/main" objectType="Drop" dropLines="4" dropStyle="combo" dx="15" fmlaLink="Hintergrunddaten!$AA$23" fmlaRange="Hintergrunddaten!$Z$23:$Z$27" noThreeD="1" sel="1" val="0"/>
</file>

<file path=xl/ctrlProps/ctrlProp68.xml><?xml version="1.0" encoding="utf-8"?>
<formControlPr xmlns="http://schemas.microsoft.com/office/spreadsheetml/2009/9/main" objectType="Drop" dropLines="4" dropStyle="combo" dx="15" fmlaLink="Hintergrunddaten!$AA$30" fmlaRange="Hintergrunddaten!$Z$30:$Z$34" noThreeD="1" sel="1" val="0"/>
</file>

<file path=xl/ctrlProps/ctrlProp69.xml><?xml version="1.0" encoding="utf-8"?>
<formControlPr xmlns="http://schemas.microsoft.com/office/spreadsheetml/2009/9/main" objectType="Drop" dropLines="4" dropStyle="combo" dx="15" fmlaLink="Hintergrunddaten!$AA$37" fmlaRange="Hintergrunddaten!$Z$37:$Z$41" noThreeD="1" sel="1" val="0"/>
</file>

<file path=xl/ctrlProps/ctrlProp7.xml><?xml version="1.0" encoding="utf-8"?>
<formControlPr xmlns="http://schemas.microsoft.com/office/spreadsheetml/2009/9/main" objectType="Drop" dropLines="4" dropStyle="combo" dx="15" fmlaLink="Hintergrunddaten!$C$23" fmlaRange="Hintergrunddaten!$B$23:$B$27" noThreeD="1" sel="1" val="0"/>
</file>

<file path=xl/ctrlProps/ctrlProp70.xml><?xml version="1.0" encoding="utf-8"?>
<formControlPr xmlns="http://schemas.microsoft.com/office/spreadsheetml/2009/9/main" objectType="Drop" dropLines="4" dropStyle="combo" dx="15" fmlaLink="Hintergrunddaten!$AA$44" fmlaRange="Hintergrunddaten!$Z$44:$Z$48" noThreeD="1" sel="1" val="0"/>
</file>

<file path=xl/ctrlProps/ctrlProp71.xml><?xml version="1.0" encoding="utf-8"?>
<formControlPr xmlns="http://schemas.microsoft.com/office/spreadsheetml/2009/9/main" objectType="Drop" dropLines="4" dropStyle="combo" dx="15" fmlaLink="Hintergrunddaten!$AA$51" fmlaRange="Hintergrunddaten!$Z$51:$Z$55" noThreeD="1" sel="1" val="0"/>
</file>

<file path=xl/ctrlProps/ctrlProp72.xml><?xml version="1.0" encoding="utf-8"?>
<formControlPr xmlns="http://schemas.microsoft.com/office/spreadsheetml/2009/9/main" objectType="Drop" dropLines="4" dropStyle="combo" dx="15" fmlaLink="Hintergrunddaten!$AA$58" fmlaRange="Hintergrunddaten!$Z$58:$Z$62" noThreeD="1" sel="1" val="0"/>
</file>

<file path=xl/ctrlProps/ctrlProp73.xml><?xml version="1.0" encoding="utf-8"?>
<formControlPr xmlns="http://schemas.microsoft.com/office/spreadsheetml/2009/9/main" objectType="Drop" dropLines="4" dropStyle="combo" dx="15" fmlaLink="Hintergrunddaten!$AA$65" fmlaRange="Hintergrunddaten!$Z$65:$Z$69" noThreeD="1" sel="1" val="0"/>
</file>

<file path=xl/ctrlProps/ctrlProp74.xml><?xml version="1.0" encoding="utf-8"?>
<formControlPr xmlns="http://schemas.microsoft.com/office/spreadsheetml/2009/9/main" objectType="Drop" dropLines="5" dropStyle="combo" dx="15" fmlaLink="Hintergrunddaten!$AE$2" fmlaRange="Hintergrunddaten!$AD$2:$AD$6" noThreeD="1" sel="1" val="0"/>
</file>

<file path=xl/ctrlProps/ctrlProp75.xml><?xml version="1.0" encoding="utf-8"?>
<formControlPr xmlns="http://schemas.microsoft.com/office/spreadsheetml/2009/9/main" objectType="Drop" dropLines="5" dropStyle="combo" dx="15" fmlaLink="Hintergrunddaten!$AE$9" fmlaRange="Hintergrunddaten!$AD$9:$AD$13" noThreeD="1" sel="1" val="0"/>
</file>

<file path=xl/ctrlProps/ctrlProp76.xml><?xml version="1.0" encoding="utf-8"?>
<formControlPr xmlns="http://schemas.microsoft.com/office/spreadsheetml/2009/9/main" objectType="Drop" dropLines="4" dropStyle="combo" dx="15" fmlaLink="Hintergrunddaten!$AE$16" fmlaRange="Hintergrunddaten!$AD$16:$AD$20" noThreeD="1" sel="1" val="0"/>
</file>

<file path=xl/ctrlProps/ctrlProp77.xml><?xml version="1.0" encoding="utf-8"?>
<formControlPr xmlns="http://schemas.microsoft.com/office/spreadsheetml/2009/9/main" objectType="Drop" dropLines="4" dropStyle="combo" dx="15" fmlaLink="Hintergrunddaten!$AE$23" fmlaRange="Hintergrunddaten!$AD$23:$AD$27" noThreeD="1" sel="1" val="0"/>
</file>

<file path=xl/ctrlProps/ctrlProp78.xml><?xml version="1.0" encoding="utf-8"?>
<formControlPr xmlns="http://schemas.microsoft.com/office/spreadsheetml/2009/9/main" objectType="Drop" dropLines="4" dropStyle="combo" dx="15" fmlaLink="Hintergrunddaten!$AE$30" fmlaRange="Hintergrunddaten!$AD$30:$AD$34" noThreeD="1" sel="1" val="0"/>
</file>

<file path=xl/ctrlProps/ctrlProp79.xml><?xml version="1.0" encoding="utf-8"?>
<formControlPr xmlns="http://schemas.microsoft.com/office/spreadsheetml/2009/9/main" objectType="Drop" dropLines="4" dropStyle="combo" dx="15" fmlaLink="Hintergrunddaten!$AE$37" fmlaRange="Hintergrunddaten!$AD$37:$AD$41" noThreeD="1" sel="1" val="0"/>
</file>

<file path=xl/ctrlProps/ctrlProp8.xml><?xml version="1.0" encoding="utf-8"?>
<formControlPr xmlns="http://schemas.microsoft.com/office/spreadsheetml/2009/9/main" objectType="Drop" dropLines="4" dropStyle="combo" dx="15" fmlaLink="Hintergrunddaten!$C$30" fmlaRange="Hintergrunddaten!$B$30:$B$34" noThreeD="1" sel="1" val="0"/>
</file>

<file path=xl/ctrlProps/ctrlProp80.xml><?xml version="1.0" encoding="utf-8"?>
<formControlPr xmlns="http://schemas.microsoft.com/office/spreadsheetml/2009/9/main" objectType="Drop" dropLines="4" dropStyle="combo" dx="15" fmlaLink="Hintergrunddaten!$AE$44" fmlaRange="Hintergrunddaten!$AD$44:$AD$48" noThreeD="1" sel="1" val="0"/>
</file>

<file path=xl/ctrlProps/ctrlProp81.xml><?xml version="1.0" encoding="utf-8"?>
<formControlPr xmlns="http://schemas.microsoft.com/office/spreadsheetml/2009/9/main" objectType="Drop" dropLines="4" dropStyle="combo" dx="15" fmlaLink="Hintergrunddaten!$AE$51" fmlaRange="Hintergrunddaten!$AD$51:$AD$55" noThreeD="1" sel="1" val="0"/>
</file>

<file path=xl/ctrlProps/ctrlProp82.xml><?xml version="1.0" encoding="utf-8"?>
<formControlPr xmlns="http://schemas.microsoft.com/office/spreadsheetml/2009/9/main" objectType="Drop" dropLines="4" dropStyle="combo" dx="15" fmlaLink="Hintergrunddaten!$AE$58" fmlaRange="Hintergrunddaten!$AD$58:$AD$62" noThreeD="1" sel="1" val="0"/>
</file>

<file path=xl/ctrlProps/ctrlProp83.xml><?xml version="1.0" encoding="utf-8"?>
<formControlPr xmlns="http://schemas.microsoft.com/office/spreadsheetml/2009/9/main" objectType="Drop" dropLines="4" dropStyle="combo" dx="15" fmlaLink="Hintergrunddaten!$AE$65" fmlaRange="Hintergrunddaten!$AD$65:$AD$69" noThreeD="1" sel="1" val="0"/>
</file>

<file path=xl/ctrlProps/ctrlProp84.xml><?xml version="1.0" encoding="utf-8"?>
<formControlPr xmlns="http://schemas.microsoft.com/office/spreadsheetml/2009/9/main" objectType="Drop" dropLines="5" dropStyle="combo" dx="15" fmlaLink="Hintergrunddaten!$AI$2" fmlaRange="Hintergrunddaten!$AH$2:$AH$6" noThreeD="1" sel="1" val="0"/>
</file>

<file path=xl/ctrlProps/ctrlProp85.xml><?xml version="1.0" encoding="utf-8"?>
<formControlPr xmlns="http://schemas.microsoft.com/office/spreadsheetml/2009/9/main" objectType="Drop" dropLines="5" dropStyle="combo" dx="15" fmlaLink="Hintergrunddaten!$AI$9" fmlaRange="Hintergrunddaten!$AH$9:$AH$13" noThreeD="1" sel="1" val="0"/>
</file>

<file path=xl/ctrlProps/ctrlProp86.xml><?xml version="1.0" encoding="utf-8"?>
<formControlPr xmlns="http://schemas.microsoft.com/office/spreadsheetml/2009/9/main" objectType="Drop" dropLines="4" dropStyle="combo" dx="15" fmlaLink="Hintergrunddaten!$AI$16" fmlaRange="Hintergrunddaten!$AH$16:$AH$20" noThreeD="1" sel="1" val="0"/>
</file>

<file path=xl/ctrlProps/ctrlProp87.xml><?xml version="1.0" encoding="utf-8"?>
<formControlPr xmlns="http://schemas.microsoft.com/office/spreadsheetml/2009/9/main" objectType="Drop" dropLines="4" dropStyle="combo" dx="15" fmlaLink="Hintergrunddaten!$AI$23" fmlaRange="Hintergrunddaten!$AH$23:$AH$27" noThreeD="1" sel="1" val="0"/>
</file>

<file path=xl/ctrlProps/ctrlProp88.xml><?xml version="1.0" encoding="utf-8"?>
<formControlPr xmlns="http://schemas.microsoft.com/office/spreadsheetml/2009/9/main" objectType="Drop" dropLines="4" dropStyle="combo" dx="15" fmlaLink="Hintergrunddaten!$AI$30" fmlaRange="Hintergrunddaten!$AH$30:$AH$34" noThreeD="1" sel="1" val="0"/>
</file>

<file path=xl/ctrlProps/ctrlProp89.xml><?xml version="1.0" encoding="utf-8"?>
<formControlPr xmlns="http://schemas.microsoft.com/office/spreadsheetml/2009/9/main" objectType="Drop" dropLines="4" dropStyle="combo" dx="15" fmlaLink="Hintergrunddaten!$AI$37" fmlaRange="Hintergrunddaten!$AH$37:$AH$41" noThreeD="1" sel="1" val="0"/>
</file>

<file path=xl/ctrlProps/ctrlProp9.xml><?xml version="1.0" encoding="utf-8"?>
<formControlPr xmlns="http://schemas.microsoft.com/office/spreadsheetml/2009/9/main" objectType="Drop" dropLines="4" dropStyle="combo" dx="15" fmlaLink="Hintergrunddaten!$C$37" fmlaRange="Hintergrunddaten!$B$37:$B$41" noThreeD="1" sel="1" val="0"/>
</file>

<file path=xl/ctrlProps/ctrlProp90.xml><?xml version="1.0" encoding="utf-8"?>
<formControlPr xmlns="http://schemas.microsoft.com/office/spreadsheetml/2009/9/main" objectType="Drop" dropLines="4" dropStyle="combo" dx="15" fmlaLink="Hintergrunddaten!$AI$44" fmlaRange="Hintergrunddaten!$AH$44:$AH$48" noThreeD="1" sel="1" val="0"/>
</file>

<file path=xl/ctrlProps/ctrlProp91.xml><?xml version="1.0" encoding="utf-8"?>
<formControlPr xmlns="http://schemas.microsoft.com/office/spreadsheetml/2009/9/main" objectType="Drop" dropLines="4" dropStyle="combo" dx="15" fmlaLink="Hintergrunddaten!$AI$51" fmlaRange="Hintergrunddaten!$AH$51:$AH$55" noThreeD="1" sel="1" val="0"/>
</file>

<file path=xl/ctrlProps/ctrlProp92.xml><?xml version="1.0" encoding="utf-8"?>
<formControlPr xmlns="http://schemas.microsoft.com/office/spreadsheetml/2009/9/main" objectType="Drop" dropLines="4" dropStyle="combo" dx="15" fmlaLink="Hintergrunddaten!$AI$58" fmlaRange="Hintergrunddaten!$AH$58:$AH$62" noThreeD="1" sel="1" val="0"/>
</file>

<file path=xl/ctrlProps/ctrlProp93.xml><?xml version="1.0" encoding="utf-8"?>
<formControlPr xmlns="http://schemas.microsoft.com/office/spreadsheetml/2009/9/main" objectType="Drop" dropLines="4" dropStyle="combo" dx="15" fmlaLink="Hintergrunddaten!$AI$65" fmlaRange="Hintergrunddaten!$AH$65:$AH$69" noThreeD="1" sel="1" val="0"/>
</file>

<file path=xl/ctrlProps/ctrlProp94.xml><?xml version="1.0" encoding="utf-8"?>
<formControlPr xmlns="http://schemas.microsoft.com/office/spreadsheetml/2009/9/main" objectType="Drop" dropLines="5" dropStyle="combo" dx="15" fmlaLink="Hintergrunddaten!$AM$2" fmlaRange="Hintergrunddaten!$AL$2:$AL$6" noThreeD="1" sel="1" val="0"/>
</file>

<file path=xl/ctrlProps/ctrlProp95.xml><?xml version="1.0" encoding="utf-8"?>
<formControlPr xmlns="http://schemas.microsoft.com/office/spreadsheetml/2009/9/main" objectType="Drop" dropLines="5" dropStyle="combo" dx="15" fmlaLink="Hintergrunddaten!$AM$9" fmlaRange="Hintergrunddaten!$AL$9:$AL$13" noThreeD="1" sel="1" val="0"/>
</file>

<file path=xl/ctrlProps/ctrlProp96.xml><?xml version="1.0" encoding="utf-8"?>
<formControlPr xmlns="http://schemas.microsoft.com/office/spreadsheetml/2009/9/main" objectType="Drop" dropLines="4" dropStyle="combo" dx="15" fmlaLink="Hintergrunddaten!$AM$16" fmlaRange="Hintergrunddaten!$AL$16:$AL$20" noThreeD="1" sel="1" val="0"/>
</file>

<file path=xl/ctrlProps/ctrlProp97.xml><?xml version="1.0" encoding="utf-8"?>
<formControlPr xmlns="http://schemas.microsoft.com/office/spreadsheetml/2009/9/main" objectType="Drop" dropLines="4" dropStyle="combo" dx="15" fmlaLink="Hintergrunddaten!$AM$23" fmlaRange="Hintergrunddaten!$AL$23:$AL$27" noThreeD="1" sel="1" val="0"/>
</file>

<file path=xl/ctrlProps/ctrlProp98.xml><?xml version="1.0" encoding="utf-8"?>
<formControlPr xmlns="http://schemas.microsoft.com/office/spreadsheetml/2009/9/main" objectType="Drop" dropLines="4" dropStyle="combo" dx="15" fmlaLink="Hintergrunddaten!$AM$30" fmlaRange="Hintergrunddaten!$AL$30:$AL$34" noThreeD="1" sel="1" val="0"/>
</file>

<file path=xl/ctrlProps/ctrlProp99.xml><?xml version="1.0" encoding="utf-8"?>
<formControlPr xmlns="http://schemas.microsoft.com/office/spreadsheetml/2009/9/main" objectType="Drop" dropLines="4" dropStyle="combo" dx="15" fmlaLink="Hintergrunddaten!$AM$37" fmlaRange="Hintergrunddaten!$AL$37:$AL$41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247650</xdr:rowOff>
    </xdr:from>
    <xdr:to>
      <xdr:col>3</xdr:col>
      <xdr:colOff>323850</xdr:colOff>
      <xdr:row>0</xdr:row>
      <xdr:rowOff>685800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247650"/>
          <a:ext cx="49244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AT" sz="2400" b="1">
              <a:solidFill>
                <a:srgbClr val="0092CC"/>
              </a:solidFill>
            </a:rPr>
            <a:t>Mitarbeiter:innen-Fortbildungen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838200</xdr:colOff>
          <xdr:row>5</xdr:row>
          <xdr:rowOff>19050</xdr:rowOff>
        </xdr:from>
        <xdr:to>
          <xdr:col>0</xdr:col>
          <xdr:colOff>1028700</xdr:colOff>
          <xdr:row>5</xdr:row>
          <xdr:rowOff>400050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Symbol"/>
                </a:rPr>
                <a:t>¯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2000250</xdr:colOff>
          <xdr:row>5</xdr:row>
          <xdr:rowOff>19050</xdr:rowOff>
        </xdr:from>
        <xdr:to>
          <xdr:col>1</xdr:col>
          <xdr:colOff>2190750</xdr:colOff>
          <xdr:row>5</xdr:row>
          <xdr:rowOff>400050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Symbol"/>
                </a:rPr>
                <a:t>¯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1152525</xdr:colOff>
          <xdr:row>5</xdr:row>
          <xdr:rowOff>19050</xdr:rowOff>
        </xdr:from>
        <xdr:to>
          <xdr:col>2</xdr:col>
          <xdr:colOff>1343025</xdr:colOff>
          <xdr:row>5</xdr:row>
          <xdr:rowOff>400050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Symbol"/>
                </a:rPr>
                <a:t>¯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4</xdr:col>
      <xdr:colOff>52917</xdr:colOff>
      <xdr:row>0</xdr:row>
      <xdr:rowOff>95250</xdr:rowOff>
    </xdr:from>
    <xdr:to>
      <xdr:col>9</xdr:col>
      <xdr:colOff>308583</xdr:colOff>
      <xdr:row>3</xdr:row>
      <xdr:rowOff>11453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3CAAD44-F7F2-26EA-F16D-241458FFA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2250" y="95250"/>
          <a:ext cx="3600000" cy="151428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2</xdr:row>
          <xdr:rowOff>9525</xdr:rowOff>
        </xdr:from>
        <xdr:to>
          <xdr:col>1</xdr:col>
          <xdr:colOff>0</xdr:colOff>
          <xdr:row>3</xdr:row>
          <xdr:rowOff>0</xdr:rowOff>
        </xdr:to>
        <xdr:sp macro="" textlink="">
          <xdr:nvSpPr>
            <xdr:cNvPr id="14337" name="Drop Dow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9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16</xdr:row>
          <xdr:rowOff>9525</xdr:rowOff>
        </xdr:from>
        <xdr:to>
          <xdr:col>1</xdr:col>
          <xdr:colOff>0</xdr:colOff>
          <xdr:row>17</xdr:row>
          <xdr:rowOff>0</xdr:rowOff>
        </xdr:to>
        <xdr:sp macro="" textlink="">
          <xdr:nvSpPr>
            <xdr:cNvPr id="14338" name="Drop Dow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9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30</xdr:row>
          <xdr:rowOff>9525</xdr:rowOff>
        </xdr:from>
        <xdr:to>
          <xdr:col>1</xdr:col>
          <xdr:colOff>0</xdr:colOff>
          <xdr:row>31</xdr:row>
          <xdr:rowOff>0</xdr:rowOff>
        </xdr:to>
        <xdr:sp macro="" textlink="">
          <xdr:nvSpPr>
            <xdr:cNvPr id="14339" name="Drop Down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9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44</xdr:row>
          <xdr:rowOff>9525</xdr:rowOff>
        </xdr:from>
        <xdr:to>
          <xdr:col>1</xdr:col>
          <xdr:colOff>0</xdr:colOff>
          <xdr:row>45</xdr:row>
          <xdr:rowOff>0</xdr:rowOff>
        </xdr:to>
        <xdr:sp macro="" textlink="">
          <xdr:nvSpPr>
            <xdr:cNvPr id="14340" name="Drop Down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9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58</xdr:row>
          <xdr:rowOff>9525</xdr:rowOff>
        </xdr:from>
        <xdr:to>
          <xdr:col>1</xdr:col>
          <xdr:colOff>0</xdr:colOff>
          <xdr:row>59</xdr:row>
          <xdr:rowOff>0</xdr:rowOff>
        </xdr:to>
        <xdr:sp macro="" textlink="">
          <xdr:nvSpPr>
            <xdr:cNvPr id="14341" name="Drop Down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9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72</xdr:row>
          <xdr:rowOff>9525</xdr:rowOff>
        </xdr:from>
        <xdr:to>
          <xdr:col>1</xdr:col>
          <xdr:colOff>0</xdr:colOff>
          <xdr:row>73</xdr:row>
          <xdr:rowOff>0</xdr:rowOff>
        </xdr:to>
        <xdr:sp macro="" textlink="">
          <xdr:nvSpPr>
            <xdr:cNvPr id="14342" name="Drop Down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9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86</xdr:row>
          <xdr:rowOff>9525</xdr:rowOff>
        </xdr:from>
        <xdr:to>
          <xdr:col>1</xdr:col>
          <xdr:colOff>0</xdr:colOff>
          <xdr:row>87</xdr:row>
          <xdr:rowOff>0</xdr:rowOff>
        </xdr:to>
        <xdr:sp macro="" textlink="">
          <xdr:nvSpPr>
            <xdr:cNvPr id="14343" name="Drop Down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9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100</xdr:row>
          <xdr:rowOff>9525</xdr:rowOff>
        </xdr:from>
        <xdr:to>
          <xdr:col>1</xdr:col>
          <xdr:colOff>0</xdr:colOff>
          <xdr:row>101</xdr:row>
          <xdr:rowOff>0</xdr:rowOff>
        </xdr:to>
        <xdr:sp macro="" textlink="">
          <xdr:nvSpPr>
            <xdr:cNvPr id="14344" name="Drop Down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9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114</xdr:row>
          <xdr:rowOff>9525</xdr:rowOff>
        </xdr:from>
        <xdr:to>
          <xdr:col>1</xdr:col>
          <xdr:colOff>0</xdr:colOff>
          <xdr:row>115</xdr:row>
          <xdr:rowOff>0</xdr:rowOff>
        </xdr:to>
        <xdr:sp macro="" textlink="">
          <xdr:nvSpPr>
            <xdr:cNvPr id="14345" name="Drop Down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9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128</xdr:row>
          <xdr:rowOff>9525</xdr:rowOff>
        </xdr:from>
        <xdr:to>
          <xdr:col>1</xdr:col>
          <xdr:colOff>0</xdr:colOff>
          <xdr:row>129</xdr:row>
          <xdr:rowOff>0</xdr:rowOff>
        </xdr:to>
        <xdr:sp macro="" textlink="">
          <xdr:nvSpPr>
            <xdr:cNvPr id="14346" name="Drop Down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9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2</xdr:row>
          <xdr:rowOff>9525</xdr:rowOff>
        </xdr:from>
        <xdr:to>
          <xdr:col>1</xdr:col>
          <xdr:colOff>0</xdr:colOff>
          <xdr:row>3</xdr:row>
          <xdr:rowOff>0</xdr:rowOff>
        </xdr:to>
        <xdr:sp macro="" textlink="">
          <xdr:nvSpPr>
            <xdr:cNvPr id="15361" name="Drop Down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A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16</xdr:row>
          <xdr:rowOff>9525</xdr:rowOff>
        </xdr:from>
        <xdr:to>
          <xdr:col>1</xdr:col>
          <xdr:colOff>0</xdr:colOff>
          <xdr:row>17</xdr:row>
          <xdr:rowOff>0</xdr:rowOff>
        </xdr:to>
        <xdr:sp macro="" textlink="">
          <xdr:nvSpPr>
            <xdr:cNvPr id="15362" name="Drop Down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A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30</xdr:row>
          <xdr:rowOff>9525</xdr:rowOff>
        </xdr:from>
        <xdr:to>
          <xdr:col>1</xdr:col>
          <xdr:colOff>0</xdr:colOff>
          <xdr:row>31</xdr:row>
          <xdr:rowOff>0</xdr:rowOff>
        </xdr:to>
        <xdr:sp macro="" textlink="">
          <xdr:nvSpPr>
            <xdr:cNvPr id="15363" name="Drop Down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A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44</xdr:row>
          <xdr:rowOff>9525</xdr:rowOff>
        </xdr:from>
        <xdr:to>
          <xdr:col>1</xdr:col>
          <xdr:colOff>0</xdr:colOff>
          <xdr:row>45</xdr:row>
          <xdr:rowOff>0</xdr:rowOff>
        </xdr:to>
        <xdr:sp macro="" textlink="">
          <xdr:nvSpPr>
            <xdr:cNvPr id="15364" name="Drop Down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A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58</xdr:row>
          <xdr:rowOff>9525</xdr:rowOff>
        </xdr:from>
        <xdr:to>
          <xdr:col>1</xdr:col>
          <xdr:colOff>0</xdr:colOff>
          <xdr:row>59</xdr:row>
          <xdr:rowOff>0</xdr:rowOff>
        </xdr:to>
        <xdr:sp macro="" textlink="">
          <xdr:nvSpPr>
            <xdr:cNvPr id="15365" name="Drop Down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A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72</xdr:row>
          <xdr:rowOff>9525</xdr:rowOff>
        </xdr:from>
        <xdr:to>
          <xdr:col>1</xdr:col>
          <xdr:colOff>0</xdr:colOff>
          <xdr:row>73</xdr:row>
          <xdr:rowOff>0</xdr:rowOff>
        </xdr:to>
        <xdr:sp macro="" textlink="">
          <xdr:nvSpPr>
            <xdr:cNvPr id="15366" name="Drop Down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A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86</xdr:row>
          <xdr:rowOff>9525</xdr:rowOff>
        </xdr:from>
        <xdr:to>
          <xdr:col>1</xdr:col>
          <xdr:colOff>0</xdr:colOff>
          <xdr:row>87</xdr:row>
          <xdr:rowOff>0</xdr:rowOff>
        </xdr:to>
        <xdr:sp macro="" textlink="">
          <xdr:nvSpPr>
            <xdr:cNvPr id="15367" name="Drop Down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A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100</xdr:row>
          <xdr:rowOff>9525</xdr:rowOff>
        </xdr:from>
        <xdr:to>
          <xdr:col>1</xdr:col>
          <xdr:colOff>0</xdr:colOff>
          <xdr:row>101</xdr:row>
          <xdr:rowOff>0</xdr:rowOff>
        </xdr:to>
        <xdr:sp macro="" textlink="">
          <xdr:nvSpPr>
            <xdr:cNvPr id="15368" name="Drop Down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A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114</xdr:row>
          <xdr:rowOff>9525</xdr:rowOff>
        </xdr:from>
        <xdr:to>
          <xdr:col>1</xdr:col>
          <xdr:colOff>0</xdr:colOff>
          <xdr:row>115</xdr:row>
          <xdr:rowOff>0</xdr:rowOff>
        </xdr:to>
        <xdr:sp macro="" textlink="">
          <xdr:nvSpPr>
            <xdr:cNvPr id="15369" name="Drop Down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A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128</xdr:row>
          <xdr:rowOff>9525</xdr:rowOff>
        </xdr:from>
        <xdr:to>
          <xdr:col>1</xdr:col>
          <xdr:colOff>0</xdr:colOff>
          <xdr:row>129</xdr:row>
          <xdr:rowOff>0</xdr:rowOff>
        </xdr:to>
        <xdr:sp macro="" textlink="">
          <xdr:nvSpPr>
            <xdr:cNvPr id="15370" name="Drop Down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A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2</xdr:row>
          <xdr:rowOff>9525</xdr:rowOff>
        </xdr:from>
        <xdr:to>
          <xdr:col>1</xdr:col>
          <xdr:colOff>0</xdr:colOff>
          <xdr:row>3</xdr:row>
          <xdr:rowOff>0</xdr:rowOff>
        </xdr:to>
        <xdr:sp macro="" textlink="">
          <xdr:nvSpPr>
            <xdr:cNvPr id="17409" name="Drop Dow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B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16</xdr:row>
          <xdr:rowOff>9525</xdr:rowOff>
        </xdr:from>
        <xdr:to>
          <xdr:col>1</xdr:col>
          <xdr:colOff>0</xdr:colOff>
          <xdr:row>17</xdr:row>
          <xdr:rowOff>0</xdr:rowOff>
        </xdr:to>
        <xdr:sp macro="" textlink="">
          <xdr:nvSpPr>
            <xdr:cNvPr id="17410" name="Drop Down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B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30</xdr:row>
          <xdr:rowOff>9525</xdr:rowOff>
        </xdr:from>
        <xdr:to>
          <xdr:col>1</xdr:col>
          <xdr:colOff>0</xdr:colOff>
          <xdr:row>31</xdr:row>
          <xdr:rowOff>0</xdr:rowOff>
        </xdr:to>
        <xdr:sp macro="" textlink="">
          <xdr:nvSpPr>
            <xdr:cNvPr id="17411" name="Drop Down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B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44</xdr:row>
          <xdr:rowOff>9525</xdr:rowOff>
        </xdr:from>
        <xdr:to>
          <xdr:col>1</xdr:col>
          <xdr:colOff>0</xdr:colOff>
          <xdr:row>45</xdr:row>
          <xdr:rowOff>0</xdr:rowOff>
        </xdr:to>
        <xdr:sp macro="" textlink="">
          <xdr:nvSpPr>
            <xdr:cNvPr id="17412" name="Drop Down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B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58</xdr:row>
          <xdr:rowOff>9525</xdr:rowOff>
        </xdr:from>
        <xdr:to>
          <xdr:col>1</xdr:col>
          <xdr:colOff>0</xdr:colOff>
          <xdr:row>59</xdr:row>
          <xdr:rowOff>0</xdr:rowOff>
        </xdr:to>
        <xdr:sp macro="" textlink="">
          <xdr:nvSpPr>
            <xdr:cNvPr id="17413" name="Drop Dow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B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72</xdr:row>
          <xdr:rowOff>9525</xdr:rowOff>
        </xdr:from>
        <xdr:to>
          <xdr:col>1</xdr:col>
          <xdr:colOff>0</xdr:colOff>
          <xdr:row>73</xdr:row>
          <xdr:rowOff>0</xdr:rowOff>
        </xdr:to>
        <xdr:sp macro="" textlink="">
          <xdr:nvSpPr>
            <xdr:cNvPr id="17414" name="Drop Down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B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86</xdr:row>
          <xdr:rowOff>9525</xdr:rowOff>
        </xdr:from>
        <xdr:to>
          <xdr:col>1</xdr:col>
          <xdr:colOff>0</xdr:colOff>
          <xdr:row>87</xdr:row>
          <xdr:rowOff>0</xdr:rowOff>
        </xdr:to>
        <xdr:sp macro="" textlink="">
          <xdr:nvSpPr>
            <xdr:cNvPr id="17415" name="Drop Down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B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100</xdr:row>
          <xdr:rowOff>9525</xdr:rowOff>
        </xdr:from>
        <xdr:to>
          <xdr:col>1</xdr:col>
          <xdr:colOff>0</xdr:colOff>
          <xdr:row>101</xdr:row>
          <xdr:rowOff>0</xdr:rowOff>
        </xdr:to>
        <xdr:sp macro="" textlink="">
          <xdr:nvSpPr>
            <xdr:cNvPr id="17416" name="Drop Down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B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114</xdr:row>
          <xdr:rowOff>9525</xdr:rowOff>
        </xdr:from>
        <xdr:to>
          <xdr:col>1</xdr:col>
          <xdr:colOff>0</xdr:colOff>
          <xdr:row>115</xdr:row>
          <xdr:rowOff>0</xdr:rowOff>
        </xdr:to>
        <xdr:sp macro="" textlink="">
          <xdr:nvSpPr>
            <xdr:cNvPr id="17417" name="Drop Down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B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128</xdr:row>
          <xdr:rowOff>9525</xdr:rowOff>
        </xdr:from>
        <xdr:to>
          <xdr:col>1</xdr:col>
          <xdr:colOff>0</xdr:colOff>
          <xdr:row>129</xdr:row>
          <xdr:rowOff>0</xdr:rowOff>
        </xdr:to>
        <xdr:sp macro="" textlink="">
          <xdr:nvSpPr>
            <xdr:cNvPr id="17418" name="Drop Down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B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2</xdr:row>
          <xdr:rowOff>9525</xdr:rowOff>
        </xdr:from>
        <xdr:to>
          <xdr:col>1</xdr:col>
          <xdr:colOff>0</xdr:colOff>
          <xdr:row>3</xdr:row>
          <xdr:rowOff>0</xdr:rowOff>
        </xdr:to>
        <xdr:sp macro="" textlink="">
          <xdr:nvSpPr>
            <xdr:cNvPr id="18433" name="Drop Down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C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16</xdr:row>
          <xdr:rowOff>9525</xdr:rowOff>
        </xdr:from>
        <xdr:to>
          <xdr:col>1</xdr:col>
          <xdr:colOff>0</xdr:colOff>
          <xdr:row>17</xdr:row>
          <xdr:rowOff>0</xdr:rowOff>
        </xdr:to>
        <xdr:sp macro="" textlink="">
          <xdr:nvSpPr>
            <xdr:cNvPr id="18434" name="Drop Dow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C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30</xdr:row>
          <xdr:rowOff>9525</xdr:rowOff>
        </xdr:from>
        <xdr:to>
          <xdr:col>1</xdr:col>
          <xdr:colOff>0</xdr:colOff>
          <xdr:row>31</xdr:row>
          <xdr:rowOff>0</xdr:rowOff>
        </xdr:to>
        <xdr:sp macro="" textlink="">
          <xdr:nvSpPr>
            <xdr:cNvPr id="18435" name="Drop Down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C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44</xdr:row>
          <xdr:rowOff>9525</xdr:rowOff>
        </xdr:from>
        <xdr:to>
          <xdr:col>1</xdr:col>
          <xdr:colOff>0</xdr:colOff>
          <xdr:row>45</xdr:row>
          <xdr:rowOff>0</xdr:rowOff>
        </xdr:to>
        <xdr:sp macro="" textlink="">
          <xdr:nvSpPr>
            <xdr:cNvPr id="18436" name="Drop Down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C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58</xdr:row>
          <xdr:rowOff>9525</xdr:rowOff>
        </xdr:from>
        <xdr:to>
          <xdr:col>1</xdr:col>
          <xdr:colOff>0</xdr:colOff>
          <xdr:row>59</xdr:row>
          <xdr:rowOff>0</xdr:rowOff>
        </xdr:to>
        <xdr:sp macro="" textlink="">
          <xdr:nvSpPr>
            <xdr:cNvPr id="18437" name="Drop Down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C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72</xdr:row>
          <xdr:rowOff>9525</xdr:rowOff>
        </xdr:from>
        <xdr:to>
          <xdr:col>1</xdr:col>
          <xdr:colOff>0</xdr:colOff>
          <xdr:row>73</xdr:row>
          <xdr:rowOff>0</xdr:rowOff>
        </xdr:to>
        <xdr:sp macro="" textlink="">
          <xdr:nvSpPr>
            <xdr:cNvPr id="18438" name="Drop Down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C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86</xdr:row>
          <xdr:rowOff>9525</xdr:rowOff>
        </xdr:from>
        <xdr:to>
          <xdr:col>1</xdr:col>
          <xdr:colOff>0</xdr:colOff>
          <xdr:row>87</xdr:row>
          <xdr:rowOff>0</xdr:rowOff>
        </xdr:to>
        <xdr:sp macro="" textlink="">
          <xdr:nvSpPr>
            <xdr:cNvPr id="18439" name="Drop Down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C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100</xdr:row>
          <xdr:rowOff>9525</xdr:rowOff>
        </xdr:from>
        <xdr:to>
          <xdr:col>1</xdr:col>
          <xdr:colOff>0</xdr:colOff>
          <xdr:row>101</xdr:row>
          <xdr:rowOff>0</xdr:rowOff>
        </xdr:to>
        <xdr:sp macro="" textlink="">
          <xdr:nvSpPr>
            <xdr:cNvPr id="18440" name="Drop Down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C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114</xdr:row>
          <xdr:rowOff>9525</xdr:rowOff>
        </xdr:from>
        <xdr:to>
          <xdr:col>1</xdr:col>
          <xdr:colOff>0</xdr:colOff>
          <xdr:row>115</xdr:row>
          <xdr:rowOff>0</xdr:rowOff>
        </xdr:to>
        <xdr:sp macro="" textlink="">
          <xdr:nvSpPr>
            <xdr:cNvPr id="18441" name="Drop Down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C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128</xdr:row>
          <xdr:rowOff>9525</xdr:rowOff>
        </xdr:from>
        <xdr:to>
          <xdr:col>1</xdr:col>
          <xdr:colOff>0</xdr:colOff>
          <xdr:row>129</xdr:row>
          <xdr:rowOff>0</xdr:rowOff>
        </xdr:to>
        <xdr:sp macro="" textlink="">
          <xdr:nvSpPr>
            <xdr:cNvPr id="18442" name="Drop Down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C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2</xdr:row>
          <xdr:rowOff>9525</xdr:rowOff>
        </xdr:from>
        <xdr:to>
          <xdr:col>1</xdr:col>
          <xdr:colOff>0</xdr:colOff>
          <xdr:row>3</xdr:row>
          <xdr:rowOff>0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D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16</xdr:row>
          <xdr:rowOff>9525</xdr:rowOff>
        </xdr:from>
        <xdr:to>
          <xdr:col>1</xdr:col>
          <xdr:colOff>0</xdr:colOff>
          <xdr:row>17</xdr:row>
          <xdr:rowOff>0</xdr:rowOff>
        </xdr:to>
        <xdr:sp macro="" textlink="">
          <xdr:nvSpPr>
            <xdr:cNvPr id="19458" name="Drop Down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D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30</xdr:row>
          <xdr:rowOff>9525</xdr:rowOff>
        </xdr:from>
        <xdr:to>
          <xdr:col>1</xdr:col>
          <xdr:colOff>0</xdr:colOff>
          <xdr:row>31</xdr:row>
          <xdr:rowOff>0</xdr:rowOff>
        </xdr:to>
        <xdr:sp macro="" textlink="">
          <xdr:nvSpPr>
            <xdr:cNvPr id="19459" name="Drop Down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D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44</xdr:row>
          <xdr:rowOff>9525</xdr:rowOff>
        </xdr:from>
        <xdr:to>
          <xdr:col>1</xdr:col>
          <xdr:colOff>0</xdr:colOff>
          <xdr:row>45</xdr:row>
          <xdr:rowOff>0</xdr:rowOff>
        </xdr:to>
        <xdr:sp macro="" textlink="">
          <xdr:nvSpPr>
            <xdr:cNvPr id="19460" name="Drop Down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D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58</xdr:row>
          <xdr:rowOff>9525</xdr:rowOff>
        </xdr:from>
        <xdr:to>
          <xdr:col>1</xdr:col>
          <xdr:colOff>0</xdr:colOff>
          <xdr:row>59</xdr:row>
          <xdr:rowOff>0</xdr:rowOff>
        </xdr:to>
        <xdr:sp macro="" textlink="">
          <xdr:nvSpPr>
            <xdr:cNvPr id="19461" name="Drop Down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D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72</xdr:row>
          <xdr:rowOff>9525</xdr:rowOff>
        </xdr:from>
        <xdr:to>
          <xdr:col>1</xdr:col>
          <xdr:colOff>0</xdr:colOff>
          <xdr:row>73</xdr:row>
          <xdr:rowOff>0</xdr:rowOff>
        </xdr:to>
        <xdr:sp macro="" textlink="">
          <xdr:nvSpPr>
            <xdr:cNvPr id="19462" name="Drop Down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D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86</xdr:row>
          <xdr:rowOff>9525</xdr:rowOff>
        </xdr:from>
        <xdr:to>
          <xdr:col>1</xdr:col>
          <xdr:colOff>0</xdr:colOff>
          <xdr:row>87</xdr:row>
          <xdr:rowOff>0</xdr:rowOff>
        </xdr:to>
        <xdr:sp macro="" textlink="">
          <xdr:nvSpPr>
            <xdr:cNvPr id="19463" name="Drop Down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D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100</xdr:row>
          <xdr:rowOff>9525</xdr:rowOff>
        </xdr:from>
        <xdr:to>
          <xdr:col>1</xdr:col>
          <xdr:colOff>0</xdr:colOff>
          <xdr:row>101</xdr:row>
          <xdr:rowOff>0</xdr:rowOff>
        </xdr:to>
        <xdr:sp macro="" textlink="">
          <xdr:nvSpPr>
            <xdr:cNvPr id="19464" name="Drop Down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D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114</xdr:row>
          <xdr:rowOff>9525</xdr:rowOff>
        </xdr:from>
        <xdr:to>
          <xdr:col>1</xdr:col>
          <xdr:colOff>0</xdr:colOff>
          <xdr:row>115</xdr:row>
          <xdr:rowOff>0</xdr:rowOff>
        </xdr:to>
        <xdr:sp macro="" textlink="">
          <xdr:nvSpPr>
            <xdr:cNvPr id="19465" name="Drop Down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D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128</xdr:row>
          <xdr:rowOff>9525</xdr:rowOff>
        </xdr:from>
        <xdr:to>
          <xdr:col>1</xdr:col>
          <xdr:colOff>0</xdr:colOff>
          <xdr:row>129</xdr:row>
          <xdr:rowOff>0</xdr:rowOff>
        </xdr:to>
        <xdr:sp macro="" textlink="">
          <xdr:nvSpPr>
            <xdr:cNvPr id="19466" name="Drop Down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D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2</xdr:row>
          <xdr:rowOff>9525</xdr:rowOff>
        </xdr:from>
        <xdr:to>
          <xdr:col>1</xdr:col>
          <xdr:colOff>0</xdr:colOff>
          <xdr:row>3</xdr:row>
          <xdr:rowOff>0</xdr:rowOff>
        </xdr:to>
        <xdr:sp macro="" textlink="">
          <xdr:nvSpPr>
            <xdr:cNvPr id="20481" name="Drop Down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E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16</xdr:row>
          <xdr:rowOff>9525</xdr:rowOff>
        </xdr:from>
        <xdr:to>
          <xdr:col>1</xdr:col>
          <xdr:colOff>0</xdr:colOff>
          <xdr:row>17</xdr:row>
          <xdr:rowOff>0</xdr:rowOff>
        </xdr:to>
        <xdr:sp macro="" textlink="">
          <xdr:nvSpPr>
            <xdr:cNvPr id="20482" name="Drop Dow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E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30</xdr:row>
          <xdr:rowOff>9525</xdr:rowOff>
        </xdr:from>
        <xdr:to>
          <xdr:col>1</xdr:col>
          <xdr:colOff>0</xdr:colOff>
          <xdr:row>31</xdr:row>
          <xdr:rowOff>0</xdr:rowOff>
        </xdr:to>
        <xdr:sp macro="" textlink="">
          <xdr:nvSpPr>
            <xdr:cNvPr id="20483" name="Drop Down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E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44</xdr:row>
          <xdr:rowOff>9525</xdr:rowOff>
        </xdr:from>
        <xdr:to>
          <xdr:col>1</xdr:col>
          <xdr:colOff>0</xdr:colOff>
          <xdr:row>45</xdr:row>
          <xdr:rowOff>0</xdr:rowOff>
        </xdr:to>
        <xdr:sp macro="" textlink="">
          <xdr:nvSpPr>
            <xdr:cNvPr id="20484" name="Drop Down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E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58</xdr:row>
          <xdr:rowOff>9525</xdr:rowOff>
        </xdr:from>
        <xdr:to>
          <xdr:col>1</xdr:col>
          <xdr:colOff>0</xdr:colOff>
          <xdr:row>59</xdr:row>
          <xdr:rowOff>0</xdr:rowOff>
        </xdr:to>
        <xdr:sp macro="" textlink="">
          <xdr:nvSpPr>
            <xdr:cNvPr id="20485" name="Drop Down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E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72</xdr:row>
          <xdr:rowOff>9525</xdr:rowOff>
        </xdr:from>
        <xdr:to>
          <xdr:col>1</xdr:col>
          <xdr:colOff>0</xdr:colOff>
          <xdr:row>73</xdr:row>
          <xdr:rowOff>0</xdr:rowOff>
        </xdr:to>
        <xdr:sp macro="" textlink="">
          <xdr:nvSpPr>
            <xdr:cNvPr id="20486" name="Drop Down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E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86</xdr:row>
          <xdr:rowOff>9525</xdr:rowOff>
        </xdr:from>
        <xdr:to>
          <xdr:col>1</xdr:col>
          <xdr:colOff>0</xdr:colOff>
          <xdr:row>87</xdr:row>
          <xdr:rowOff>0</xdr:rowOff>
        </xdr:to>
        <xdr:sp macro="" textlink="">
          <xdr:nvSpPr>
            <xdr:cNvPr id="20487" name="Drop Down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E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100</xdr:row>
          <xdr:rowOff>9525</xdr:rowOff>
        </xdr:from>
        <xdr:to>
          <xdr:col>1</xdr:col>
          <xdr:colOff>0</xdr:colOff>
          <xdr:row>101</xdr:row>
          <xdr:rowOff>0</xdr:rowOff>
        </xdr:to>
        <xdr:sp macro="" textlink="">
          <xdr:nvSpPr>
            <xdr:cNvPr id="20488" name="Drop Down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E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114</xdr:row>
          <xdr:rowOff>9525</xdr:rowOff>
        </xdr:from>
        <xdr:to>
          <xdr:col>1</xdr:col>
          <xdr:colOff>0</xdr:colOff>
          <xdr:row>115</xdr:row>
          <xdr:rowOff>0</xdr:rowOff>
        </xdr:to>
        <xdr:sp macro="" textlink="">
          <xdr:nvSpPr>
            <xdr:cNvPr id="20489" name="Drop Down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E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128</xdr:row>
          <xdr:rowOff>9525</xdr:rowOff>
        </xdr:from>
        <xdr:to>
          <xdr:col>1</xdr:col>
          <xdr:colOff>0</xdr:colOff>
          <xdr:row>129</xdr:row>
          <xdr:rowOff>0</xdr:rowOff>
        </xdr:to>
        <xdr:sp macro="" textlink="">
          <xdr:nvSpPr>
            <xdr:cNvPr id="20490" name="Drop Down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E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2</xdr:row>
          <xdr:rowOff>9525</xdr:rowOff>
        </xdr:from>
        <xdr:to>
          <xdr:col>1</xdr:col>
          <xdr:colOff>0</xdr:colOff>
          <xdr:row>3</xdr:row>
          <xdr:rowOff>0</xdr:rowOff>
        </xdr:to>
        <xdr:sp macro="" textlink="">
          <xdr:nvSpPr>
            <xdr:cNvPr id="21505" name="Drop Down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F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16</xdr:row>
          <xdr:rowOff>9525</xdr:rowOff>
        </xdr:from>
        <xdr:to>
          <xdr:col>1</xdr:col>
          <xdr:colOff>0</xdr:colOff>
          <xdr:row>17</xdr:row>
          <xdr:rowOff>0</xdr:rowOff>
        </xdr:to>
        <xdr:sp macro="" textlink="">
          <xdr:nvSpPr>
            <xdr:cNvPr id="21506" name="Drop Down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F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30</xdr:row>
          <xdr:rowOff>9525</xdr:rowOff>
        </xdr:from>
        <xdr:to>
          <xdr:col>1</xdr:col>
          <xdr:colOff>0</xdr:colOff>
          <xdr:row>31</xdr:row>
          <xdr:rowOff>0</xdr:rowOff>
        </xdr:to>
        <xdr:sp macro="" textlink="">
          <xdr:nvSpPr>
            <xdr:cNvPr id="21507" name="Drop Down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F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44</xdr:row>
          <xdr:rowOff>9525</xdr:rowOff>
        </xdr:from>
        <xdr:to>
          <xdr:col>1</xdr:col>
          <xdr:colOff>0</xdr:colOff>
          <xdr:row>45</xdr:row>
          <xdr:rowOff>0</xdr:rowOff>
        </xdr:to>
        <xdr:sp macro="" textlink="">
          <xdr:nvSpPr>
            <xdr:cNvPr id="21508" name="Drop Down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F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58</xdr:row>
          <xdr:rowOff>9525</xdr:rowOff>
        </xdr:from>
        <xdr:to>
          <xdr:col>1</xdr:col>
          <xdr:colOff>0</xdr:colOff>
          <xdr:row>59</xdr:row>
          <xdr:rowOff>0</xdr:rowOff>
        </xdr:to>
        <xdr:sp macro="" textlink="">
          <xdr:nvSpPr>
            <xdr:cNvPr id="21509" name="Drop Down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F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72</xdr:row>
          <xdr:rowOff>9525</xdr:rowOff>
        </xdr:from>
        <xdr:to>
          <xdr:col>1</xdr:col>
          <xdr:colOff>0</xdr:colOff>
          <xdr:row>73</xdr:row>
          <xdr:rowOff>0</xdr:rowOff>
        </xdr:to>
        <xdr:sp macro="" textlink="">
          <xdr:nvSpPr>
            <xdr:cNvPr id="21510" name="Drop Down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F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86</xdr:row>
          <xdr:rowOff>9525</xdr:rowOff>
        </xdr:from>
        <xdr:to>
          <xdr:col>1</xdr:col>
          <xdr:colOff>0</xdr:colOff>
          <xdr:row>87</xdr:row>
          <xdr:rowOff>0</xdr:rowOff>
        </xdr:to>
        <xdr:sp macro="" textlink="">
          <xdr:nvSpPr>
            <xdr:cNvPr id="21511" name="Drop Down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0F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100</xdr:row>
          <xdr:rowOff>9525</xdr:rowOff>
        </xdr:from>
        <xdr:to>
          <xdr:col>1</xdr:col>
          <xdr:colOff>0</xdr:colOff>
          <xdr:row>101</xdr:row>
          <xdr:rowOff>0</xdr:rowOff>
        </xdr:to>
        <xdr:sp macro="" textlink="">
          <xdr:nvSpPr>
            <xdr:cNvPr id="21512" name="Drop Down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0F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114</xdr:row>
          <xdr:rowOff>9525</xdr:rowOff>
        </xdr:from>
        <xdr:to>
          <xdr:col>1</xdr:col>
          <xdr:colOff>0</xdr:colOff>
          <xdr:row>115</xdr:row>
          <xdr:rowOff>0</xdr:rowOff>
        </xdr:to>
        <xdr:sp macro="" textlink="">
          <xdr:nvSpPr>
            <xdr:cNvPr id="21513" name="Drop Down 9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0F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128</xdr:row>
          <xdr:rowOff>9525</xdr:rowOff>
        </xdr:from>
        <xdr:to>
          <xdr:col>1</xdr:col>
          <xdr:colOff>0</xdr:colOff>
          <xdr:row>129</xdr:row>
          <xdr:rowOff>0</xdr:rowOff>
        </xdr:to>
        <xdr:sp macro="" textlink="">
          <xdr:nvSpPr>
            <xdr:cNvPr id="21514" name="Drop Down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F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2</xdr:row>
          <xdr:rowOff>9525</xdr:rowOff>
        </xdr:from>
        <xdr:to>
          <xdr:col>1</xdr:col>
          <xdr:colOff>0</xdr:colOff>
          <xdr:row>3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16</xdr:row>
          <xdr:rowOff>9525</xdr:rowOff>
        </xdr:from>
        <xdr:to>
          <xdr:col>1</xdr:col>
          <xdr:colOff>0</xdr:colOff>
          <xdr:row>17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30</xdr:row>
          <xdr:rowOff>9525</xdr:rowOff>
        </xdr:from>
        <xdr:to>
          <xdr:col>1</xdr:col>
          <xdr:colOff>0</xdr:colOff>
          <xdr:row>31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44</xdr:row>
          <xdr:rowOff>9525</xdr:rowOff>
        </xdr:from>
        <xdr:to>
          <xdr:col>1</xdr:col>
          <xdr:colOff>0</xdr:colOff>
          <xdr:row>45</xdr:row>
          <xdr:rowOff>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58</xdr:row>
          <xdr:rowOff>9525</xdr:rowOff>
        </xdr:from>
        <xdr:to>
          <xdr:col>1</xdr:col>
          <xdr:colOff>0</xdr:colOff>
          <xdr:row>59</xdr:row>
          <xdr:rowOff>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72</xdr:row>
          <xdr:rowOff>9525</xdr:rowOff>
        </xdr:from>
        <xdr:to>
          <xdr:col>1</xdr:col>
          <xdr:colOff>0</xdr:colOff>
          <xdr:row>73</xdr:row>
          <xdr:rowOff>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86</xdr:row>
          <xdr:rowOff>9525</xdr:rowOff>
        </xdr:from>
        <xdr:to>
          <xdr:col>1</xdr:col>
          <xdr:colOff>0</xdr:colOff>
          <xdr:row>87</xdr:row>
          <xdr:rowOff>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100</xdr:row>
          <xdr:rowOff>9525</xdr:rowOff>
        </xdr:from>
        <xdr:to>
          <xdr:col>1</xdr:col>
          <xdr:colOff>0</xdr:colOff>
          <xdr:row>101</xdr:row>
          <xdr:rowOff>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114</xdr:row>
          <xdr:rowOff>9525</xdr:rowOff>
        </xdr:from>
        <xdr:to>
          <xdr:col>1</xdr:col>
          <xdr:colOff>0</xdr:colOff>
          <xdr:row>115</xdr:row>
          <xdr:rowOff>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128</xdr:row>
          <xdr:rowOff>9525</xdr:rowOff>
        </xdr:from>
        <xdr:to>
          <xdr:col>1</xdr:col>
          <xdr:colOff>0</xdr:colOff>
          <xdr:row>129</xdr:row>
          <xdr:rowOff>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2</xdr:row>
          <xdr:rowOff>9525</xdr:rowOff>
        </xdr:from>
        <xdr:to>
          <xdr:col>1</xdr:col>
          <xdr:colOff>0</xdr:colOff>
          <xdr:row>3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16</xdr:row>
          <xdr:rowOff>9525</xdr:rowOff>
        </xdr:from>
        <xdr:to>
          <xdr:col>1</xdr:col>
          <xdr:colOff>0</xdr:colOff>
          <xdr:row>17</xdr:row>
          <xdr:rowOff>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30</xdr:row>
          <xdr:rowOff>9525</xdr:rowOff>
        </xdr:from>
        <xdr:to>
          <xdr:col>1</xdr:col>
          <xdr:colOff>0</xdr:colOff>
          <xdr:row>31</xdr:row>
          <xdr:rowOff>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44</xdr:row>
          <xdr:rowOff>9525</xdr:rowOff>
        </xdr:from>
        <xdr:to>
          <xdr:col>1</xdr:col>
          <xdr:colOff>0</xdr:colOff>
          <xdr:row>45</xdr:row>
          <xdr:rowOff>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58</xdr:row>
          <xdr:rowOff>9525</xdr:rowOff>
        </xdr:from>
        <xdr:to>
          <xdr:col>1</xdr:col>
          <xdr:colOff>0</xdr:colOff>
          <xdr:row>59</xdr:row>
          <xdr:rowOff>0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72</xdr:row>
          <xdr:rowOff>9525</xdr:rowOff>
        </xdr:from>
        <xdr:to>
          <xdr:col>1</xdr:col>
          <xdr:colOff>0</xdr:colOff>
          <xdr:row>73</xdr:row>
          <xdr:rowOff>0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86</xdr:row>
          <xdr:rowOff>9525</xdr:rowOff>
        </xdr:from>
        <xdr:to>
          <xdr:col>1</xdr:col>
          <xdr:colOff>0</xdr:colOff>
          <xdr:row>87</xdr:row>
          <xdr:rowOff>0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100</xdr:row>
          <xdr:rowOff>9525</xdr:rowOff>
        </xdr:from>
        <xdr:to>
          <xdr:col>1</xdr:col>
          <xdr:colOff>0</xdr:colOff>
          <xdr:row>101</xdr:row>
          <xdr:rowOff>0</xdr:rowOff>
        </xdr:to>
        <xdr:sp macro="" textlink="">
          <xdr:nvSpPr>
            <xdr:cNvPr id="4104" name="Drop Dow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114</xdr:row>
          <xdr:rowOff>9525</xdr:rowOff>
        </xdr:from>
        <xdr:to>
          <xdr:col>1</xdr:col>
          <xdr:colOff>0</xdr:colOff>
          <xdr:row>115</xdr:row>
          <xdr:rowOff>0</xdr:rowOff>
        </xdr:to>
        <xdr:sp macro="" textlink="">
          <xdr:nvSpPr>
            <xdr:cNvPr id="4105" name="Drop Down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128</xdr:row>
          <xdr:rowOff>9525</xdr:rowOff>
        </xdr:from>
        <xdr:to>
          <xdr:col>1</xdr:col>
          <xdr:colOff>0</xdr:colOff>
          <xdr:row>129</xdr:row>
          <xdr:rowOff>0</xdr:rowOff>
        </xdr:to>
        <xdr:sp macro="" textlink="">
          <xdr:nvSpPr>
            <xdr:cNvPr id="4106" name="Drop Dow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2</xdr:row>
          <xdr:rowOff>9525</xdr:rowOff>
        </xdr:from>
        <xdr:to>
          <xdr:col>1</xdr:col>
          <xdr:colOff>0</xdr:colOff>
          <xdr:row>3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16</xdr:row>
          <xdr:rowOff>9525</xdr:rowOff>
        </xdr:from>
        <xdr:to>
          <xdr:col>1</xdr:col>
          <xdr:colOff>0</xdr:colOff>
          <xdr:row>17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30</xdr:row>
          <xdr:rowOff>9525</xdr:rowOff>
        </xdr:from>
        <xdr:to>
          <xdr:col>1</xdr:col>
          <xdr:colOff>0</xdr:colOff>
          <xdr:row>31</xdr:row>
          <xdr:rowOff>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44</xdr:row>
          <xdr:rowOff>9525</xdr:rowOff>
        </xdr:from>
        <xdr:to>
          <xdr:col>1</xdr:col>
          <xdr:colOff>0</xdr:colOff>
          <xdr:row>45</xdr:row>
          <xdr:rowOff>0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58</xdr:row>
          <xdr:rowOff>9525</xdr:rowOff>
        </xdr:from>
        <xdr:to>
          <xdr:col>1</xdr:col>
          <xdr:colOff>0</xdr:colOff>
          <xdr:row>59</xdr:row>
          <xdr:rowOff>0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72</xdr:row>
          <xdr:rowOff>9525</xdr:rowOff>
        </xdr:from>
        <xdr:to>
          <xdr:col>1</xdr:col>
          <xdr:colOff>0</xdr:colOff>
          <xdr:row>73</xdr:row>
          <xdr:rowOff>0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86</xdr:row>
          <xdr:rowOff>9525</xdr:rowOff>
        </xdr:from>
        <xdr:to>
          <xdr:col>1</xdr:col>
          <xdr:colOff>0</xdr:colOff>
          <xdr:row>87</xdr:row>
          <xdr:rowOff>0</xdr:rowOff>
        </xdr:to>
        <xdr:sp macro="" textlink="">
          <xdr:nvSpPr>
            <xdr:cNvPr id="5127" name="Drop Dow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100</xdr:row>
          <xdr:rowOff>9525</xdr:rowOff>
        </xdr:from>
        <xdr:to>
          <xdr:col>1</xdr:col>
          <xdr:colOff>0</xdr:colOff>
          <xdr:row>101</xdr:row>
          <xdr:rowOff>0</xdr:rowOff>
        </xdr:to>
        <xdr:sp macro="" textlink="">
          <xdr:nvSpPr>
            <xdr:cNvPr id="5128" name="Drop Dow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114</xdr:row>
          <xdr:rowOff>9525</xdr:rowOff>
        </xdr:from>
        <xdr:to>
          <xdr:col>1</xdr:col>
          <xdr:colOff>0</xdr:colOff>
          <xdr:row>115</xdr:row>
          <xdr:rowOff>0</xdr:rowOff>
        </xdr:to>
        <xdr:sp macro="" textlink="">
          <xdr:nvSpPr>
            <xdr:cNvPr id="5129" name="Drop Down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128</xdr:row>
          <xdr:rowOff>9525</xdr:rowOff>
        </xdr:from>
        <xdr:to>
          <xdr:col>1</xdr:col>
          <xdr:colOff>0</xdr:colOff>
          <xdr:row>129</xdr:row>
          <xdr:rowOff>0</xdr:rowOff>
        </xdr:to>
        <xdr:sp macro="" textlink="">
          <xdr:nvSpPr>
            <xdr:cNvPr id="5130" name="Drop Down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2</xdr:row>
          <xdr:rowOff>9525</xdr:rowOff>
        </xdr:from>
        <xdr:to>
          <xdr:col>1</xdr:col>
          <xdr:colOff>0</xdr:colOff>
          <xdr:row>3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16</xdr:row>
          <xdr:rowOff>9525</xdr:rowOff>
        </xdr:from>
        <xdr:to>
          <xdr:col>1</xdr:col>
          <xdr:colOff>0</xdr:colOff>
          <xdr:row>17</xdr:row>
          <xdr:rowOff>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30</xdr:row>
          <xdr:rowOff>9525</xdr:rowOff>
        </xdr:from>
        <xdr:to>
          <xdr:col>1</xdr:col>
          <xdr:colOff>0</xdr:colOff>
          <xdr:row>31</xdr:row>
          <xdr:rowOff>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44</xdr:row>
          <xdr:rowOff>9525</xdr:rowOff>
        </xdr:from>
        <xdr:to>
          <xdr:col>1</xdr:col>
          <xdr:colOff>0</xdr:colOff>
          <xdr:row>45</xdr:row>
          <xdr:rowOff>0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58</xdr:row>
          <xdr:rowOff>9525</xdr:rowOff>
        </xdr:from>
        <xdr:to>
          <xdr:col>1</xdr:col>
          <xdr:colOff>0</xdr:colOff>
          <xdr:row>59</xdr:row>
          <xdr:rowOff>0</xdr:rowOff>
        </xdr:to>
        <xdr:sp macro="" textlink="">
          <xdr:nvSpPr>
            <xdr:cNvPr id="6149" name="Drop Down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72</xdr:row>
          <xdr:rowOff>9525</xdr:rowOff>
        </xdr:from>
        <xdr:to>
          <xdr:col>1</xdr:col>
          <xdr:colOff>0</xdr:colOff>
          <xdr:row>73</xdr:row>
          <xdr:rowOff>0</xdr:rowOff>
        </xdr:to>
        <xdr:sp macro="" textlink="">
          <xdr:nvSpPr>
            <xdr:cNvPr id="6150" name="Drop Down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86</xdr:row>
          <xdr:rowOff>9525</xdr:rowOff>
        </xdr:from>
        <xdr:to>
          <xdr:col>1</xdr:col>
          <xdr:colOff>0</xdr:colOff>
          <xdr:row>87</xdr:row>
          <xdr:rowOff>0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100</xdr:row>
          <xdr:rowOff>9525</xdr:rowOff>
        </xdr:from>
        <xdr:to>
          <xdr:col>1</xdr:col>
          <xdr:colOff>0</xdr:colOff>
          <xdr:row>101</xdr:row>
          <xdr:rowOff>0</xdr:rowOff>
        </xdr:to>
        <xdr:sp macro="" textlink="">
          <xdr:nvSpPr>
            <xdr:cNvPr id="6152" name="Drop Dow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114</xdr:row>
          <xdr:rowOff>9525</xdr:rowOff>
        </xdr:from>
        <xdr:to>
          <xdr:col>1</xdr:col>
          <xdr:colOff>0</xdr:colOff>
          <xdr:row>115</xdr:row>
          <xdr:rowOff>0</xdr:rowOff>
        </xdr:to>
        <xdr:sp macro="" textlink="">
          <xdr:nvSpPr>
            <xdr:cNvPr id="6153" name="Drop Down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128</xdr:row>
          <xdr:rowOff>9525</xdr:rowOff>
        </xdr:from>
        <xdr:to>
          <xdr:col>1</xdr:col>
          <xdr:colOff>0</xdr:colOff>
          <xdr:row>129</xdr:row>
          <xdr:rowOff>0</xdr:rowOff>
        </xdr:to>
        <xdr:sp macro="" textlink="">
          <xdr:nvSpPr>
            <xdr:cNvPr id="6154" name="Drop Down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2</xdr:row>
          <xdr:rowOff>9525</xdr:rowOff>
        </xdr:from>
        <xdr:to>
          <xdr:col>1</xdr:col>
          <xdr:colOff>0</xdr:colOff>
          <xdr:row>3</xdr:row>
          <xdr:rowOff>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16</xdr:row>
          <xdr:rowOff>9525</xdr:rowOff>
        </xdr:from>
        <xdr:to>
          <xdr:col>1</xdr:col>
          <xdr:colOff>0</xdr:colOff>
          <xdr:row>17</xdr:row>
          <xdr:rowOff>0</xdr:rowOff>
        </xdr:to>
        <xdr:sp macro="" textlink="">
          <xdr:nvSpPr>
            <xdr:cNvPr id="9218" name="Drop Dow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5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30</xdr:row>
          <xdr:rowOff>9525</xdr:rowOff>
        </xdr:from>
        <xdr:to>
          <xdr:col>1</xdr:col>
          <xdr:colOff>0</xdr:colOff>
          <xdr:row>31</xdr:row>
          <xdr:rowOff>0</xdr:rowOff>
        </xdr:to>
        <xdr:sp macro="" textlink="">
          <xdr:nvSpPr>
            <xdr:cNvPr id="9219" name="Drop Dow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5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44</xdr:row>
          <xdr:rowOff>9525</xdr:rowOff>
        </xdr:from>
        <xdr:to>
          <xdr:col>1</xdr:col>
          <xdr:colOff>0</xdr:colOff>
          <xdr:row>45</xdr:row>
          <xdr:rowOff>0</xdr:rowOff>
        </xdr:to>
        <xdr:sp macro="" textlink="">
          <xdr:nvSpPr>
            <xdr:cNvPr id="9220" name="Drop Dow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5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58</xdr:row>
          <xdr:rowOff>9525</xdr:rowOff>
        </xdr:from>
        <xdr:to>
          <xdr:col>1</xdr:col>
          <xdr:colOff>0</xdr:colOff>
          <xdr:row>59</xdr:row>
          <xdr:rowOff>0</xdr:rowOff>
        </xdr:to>
        <xdr:sp macro="" textlink="">
          <xdr:nvSpPr>
            <xdr:cNvPr id="9221" name="Drop Dow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5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72</xdr:row>
          <xdr:rowOff>9525</xdr:rowOff>
        </xdr:from>
        <xdr:to>
          <xdr:col>1</xdr:col>
          <xdr:colOff>0</xdr:colOff>
          <xdr:row>73</xdr:row>
          <xdr:rowOff>0</xdr:rowOff>
        </xdr:to>
        <xdr:sp macro="" textlink="">
          <xdr:nvSpPr>
            <xdr:cNvPr id="9222" name="Drop Dow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5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86</xdr:row>
          <xdr:rowOff>9525</xdr:rowOff>
        </xdr:from>
        <xdr:to>
          <xdr:col>1</xdr:col>
          <xdr:colOff>0</xdr:colOff>
          <xdr:row>87</xdr:row>
          <xdr:rowOff>0</xdr:rowOff>
        </xdr:to>
        <xdr:sp macro="" textlink="">
          <xdr:nvSpPr>
            <xdr:cNvPr id="9223" name="Drop Down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5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100</xdr:row>
          <xdr:rowOff>9525</xdr:rowOff>
        </xdr:from>
        <xdr:to>
          <xdr:col>1</xdr:col>
          <xdr:colOff>0</xdr:colOff>
          <xdr:row>101</xdr:row>
          <xdr:rowOff>0</xdr:rowOff>
        </xdr:to>
        <xdr:sp macro="" textlink="">
          <xdr:nvSpPr>
            <xdr:cNvPr id="9224" name="Drop Down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5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114</xdr:row>
          <xdr:rowOff>9525</xdr:rowOff>
        </xdr:from>
        <xdr:to>
          <xdr:col>1</xdr:col>
          <xdr:colOff>0</xdr:colOff>
          <xdr:row>115</xdr:row>
          <xdr:rowOff>0</xdr:rowOff>
        </xdr:to>
        <xdr:sp macro="" textlink="">
          <xdr:nvSpPr>
            <xdr:cNvPr id="9225" name="Drop Down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5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128</xdr:row>
          <xdr:rowOff>9525</xdr:rowOff>
        </xdr:from>
        <xdr:to>
          <xdr:col>1</xdr:col>
          <xdr:colOff>0</xdr:colOff>
          <xdr:row>129</xdr:row>
          <xdr:rowOff>0</xdr:rowOff>
        </xdr:to>
        <xdr:sp macro="" textlink="">
          <xdr:nvSpPr>
            <xdr:cNvPr id="9226" name="Drop Down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5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2</xdr:row>
          <xdr:rowOff>9525</xdr:rowOff>
        </xdr:from>
        <xdr:to>
          <xdr:col>1</xdr:col>
          <xdr:colOff>0</xdr:colOff>
          <xdr:row>3</xdr:row>
          <xdr:rowOff>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6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16</xdr:row>
          <xdr:rowOff>9525</xdr:rowOff>
        </xdr:from>
        <xdr:to>
          <xdr:col>1</xdr:col>
          <xdr:colOff>0</xdr:colOff>
          <xdr:row>17</xdr:row>
          <xdr:rowOff>0</xdr:rowOff>
        </xdr:to>
        <xdr:sp macro="" textlink="">
          <xdr:nvSpPr>
            <xdr:cNvPr id="10242" name="Drop Dow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6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30</xdr:row>
          <xdr:rowOff>9525</xdr:rowOff>
        </xdr:from>
        <xdr:to>
          <xdr:col>1</xdr:col>
          <xdr:colOff>0</xdr:colOff>
          <xdr:row>31</xdr:row>
          <xdr:rowOff>0</xdr:rowOff>
        </xdr:to>
        <xdr:sp macro="" textlink="">
          <xdr:nvSpPr>
            <xdr:cNvPr id="10243" name="Drop Dow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6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44</xdr:row>
          <xdr:rowOff>9525</xdr:rowOff>
        </xdr:from>
        <xdr:to>
          <xdr:col>1</xdr:col>
          <xdr:colOff>0</xdr:colOff>
          <xdr:row>45</xdr:row>
          <xdr:rowOff>0</xdr:rowOff>
        </xdr:to>
        <xdr:sp macro="" textlink="">
          <xdr:nvSpPr>
            <xdr:cNvPr id="10244" name="Drop Down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6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58</xdr:row>
          <xdr:rowOff>9525</xdr:rowOff>
        </xdr:from>
        <xdr:to>
          <xdr:col>1</xdr:col>
          <xdr:colOff>0</xdr:colOff>
          <xdr:row>59</xdr:row>
          <xdr:rowOff>0</xdr:rowOff>
        </xdr:to>
        <xdr:sp macro="" textlink="">
          <xdr:nvSpPr>
            <xdr:cNvPr id="10245" name="Drop Down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6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72</xdr:row>
          <xdr:rowOff>9525</xdr:rowOff>
        </xdr:from>
        <xdr:to>
          <xdr:col>1</xdr:col>
          <xdr:colOff>0</xdr:colOff>
          <xdr:row>73</xdr:row>
          <xdr:rowOff>0</xdr:rowOff>
        </xdr:to>
        <xdr:sp macro="" textlink="">
          <xdr:nvSpPr>
            <xdr:cNvPr id="10246" name="Drop Down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6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86</xdr:row>
          <xdr:rowOff>9525</xdr:rowOff>
        </xdr:from>
        <xdr:to>
          <xdr:col>1</xdr:col>
          <xdr:colOff>0</xdr:colOff>
          <xdr:row>87</xdr:row>
          <xdr:rowOff>0</xdr:rowOff>
        </xdr:to>
        <xdr:sp macro="" textlink="">
          <xdr:nvSpPr>
            <xdr:cNvPr id="10247" name="Drop Down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6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100</xdr:row>
          <xdr:rowOff>9525</xdr:rowOff>
        </xdr:from>
        <xdr:to>
          <xdr:col>1</xdr:col>
          <xdr:colOff>0</xdr:colOff>
          <xdr:row>101</xdr:row>
          <xdr:rowOff>0</xdr:rowOff>
        </xdr:to>
        <xdr:sp macro="" textlink="">
          <xdr:nvSpPr>
            <xdr:cNvPr id="10248" name="Drop Down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6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114</xdr:row>
          <xdr:rowOff>9525</xdr:rowOff>
        </xdr:from>
        <xdr:to>
          <xdr:col>1</xdr:col>
          <xdr:colOff>0</xdr:colOff>
          <xdr:row>115</xdr:row>
          <xdr:rowOff>0</xdr:rowOff>
        </xdr:to>
        <xdr:sp macro="" textlink="">
          <xdr:nvSpPr>
            <xdr:cNvPr id="10249" name="Drop Down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6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128</xdr:row>
          <xdr:rowOff>9525</xdr:rowOff>
        </xdr:from>
        <xdr:to>
          <xdr:col>1</xdr:col>
          <xdr:colOff>0</xdr:colOff>
          <xdr:row>129</xdr:row>
          <xdr:rowOff>0</xdr:rowOff>
        </xdr:to>
        <xdr:sp macro="" textlink="">
          <xdr:nvSpPr>
            <xdr:cNvPr id="10250" name="Drop Down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6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2</xdr:row>
          <xdr:rowOff>9525</xdr:rowOff>
        </xdr:from>
        <xdr:to>
          <xdr:col>1</xdr:col>
          <xdr:colOff>0</xdr:colOff>
          <xdr:row>3</xdr:row>
          <xdr:rowOff>0</xdr:rowOff>
        </xdr:to>
        <xdr:sp macro="" textlink="">
          <xdr:nvSpPr>
            <xdr:cNvPr id="12289" name="Drop Dow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7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16</xdr:row>
          <xdr:rowOff>9525</xdr:rowOff>
        </xdr:from>
        <xdr:to>
          <xdr:col>1</xdr:col>
          <xdr:colOff>0</xdr:colOff>
          <xdr:row>17</xdr:row>
          <xdr:rowOff>0</xdr:rowOff>
        </xdr:to>
        <xdr:sp macro="" textlink="">
          <xdr:nvSpPr>
            <xdr:cNvPr id="12290" name="Drop Dow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7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30</xdr:row>
          <xdr:rowOff>9525</xdr:rowOff>
        </xdr:from>
        <xdr:to>
          <xdr:col>1</xdr:col>
          <xdr:colOff>0</xdr:colOff>
          <xdr:row>31</xdr:row>
          <xdr:rowOff>0</xdr:rowOff>
        </xdr:to>
        <xdr:sp macro="" textlink="">
          <xdr:nvSpPr>
            <xdr:cNvPr id="12291" name="Drop Dow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7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44</xdr:row>
          <xdr:rowOff>9525</xdr:rowOff>
        </xdr:from>
        <xdr:to>
          <xdr:col>1</xdr:col>
          <xdr:colOff>0</xdr:colOff>
          <xdr:row>45</xdr:row>
          <xdr:rowOff>0</xdr:rowOff>
        </xdr:to>
        <xdr:sp macro="" textlink="">
          <xdr:nvSpPr>
            <xdr:cNvPr id="12292" name="Drop Dow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7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58</xdr:row>
          <xdr:rowOff>9525</xdr:rowOff>
        </xdr:from>
        <xdr:to>
          <xdr:col>1</xdr:col>
          <xdr:colOff>0</xdr:colOff>
          <xdr:row>59</xdr:row>
          <xdr:rowOff>0</xdr:rowOff>
        </xdr:to>
        <xdr:sp macro="" textlink="">
          <xdr:nvSpPr>
            <xdr:cNvPr id="12293" name="Drop Down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7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72</xdr:row>
          <xdr:rowOff>9525</xdr:rowOff>
        </xdr:from>
        <xdr:to>
          <xdr:col>1</xdr:col>
          <xdr:colOff>0</xdr:colOff>
          <xdr:row>73</xdr:row>
          <xdr:rowOff>0</xdr:rowOff>
        </xdr:to>
        <xdr:sp macro="" textlink="">
          <xdr:nvSpPr>
            <xdr:cNvPr id="12294" name="Drop Down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7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86</xdr:row>
          <xdr:rowOff>9525</xdr:rowOff>
        </xdr:from>
        <xdr:to>
          <xdr:col>1</xdr:col>
          <xdr:colOff>0</xdr:colOff>
          <xdr:row>87</xdr:row>
          <xdr:rowOff>0</xdr:rowOff>
        </xdr:to>
        <xdr:sp macro="" textlink="">
          <xdr:nvSpPr>
            <xdr:cNvPr id="12295" name="Drop Down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7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100</xdr:row>
          <xdr:rowOff>9525</xdr:rowOff>
        </xdr:from>
        <xdr:to>
          <xdr:col>1</xdr:col>
          <xdr:colOff>0</xdr:colOff>
          <xdr:row>101</xdr:row>
          <xdr:rowOff>0</xdr:rowOff>
        </xdr:to>
        <xdr:sp macro="" textlink="">
          <xdr:nvSpPr>
            <xdr:cNvPr id="12296" name="Drop Down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7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114</xdr:row>
          <xdr:rowOff>9525</xdr:rowOff>
        </xdr:from>
        <xdr:to>
          <xdr:col>1</xdr:col>
          <xdr:colOff>0</xdr:colOff>
          <xdr:row>115</xdr:row>
          <xdr:rowOff>0</xdr:rowOff>
        </xdr:to>
        <xdr:sp macro="" textlink="">
          <xdr:nvSpPr>
            <xdr:cNvPr id="12297" name="Drop Down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7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128</xdr:row>
          <xdr:rowOff>9525</xdr:rowOff>
        </xdr:from>
        <xdr:to>
          <xdr:col>1</xdr:col>
          <xdr:colOff>0</xdr:colOff>
          <xdr:row>129</xdr:row>
          <xdr:rowOff>0</xdr:rowOff>
        </xdr:to>
        <xdr:sp macro="" textlink="">
          <xdr:nvSpPr>
            <xdr:cNvPr id="12298" name="Drop Down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7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2</xdr:row>
          <xdr:rowOff>9525</xdr:rowOff>
        </xdr:from>
        <xdr:to>
          <xdr:col>1</xdr:col>
          <xdr:colOff>0</xdr:colOff>
          <xdr:row>3</xdr:row>
          <xdr:rowOff>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8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16</xdr:row>
          <xdr:rowOff>9525</xdr:rowOff>
        </xdr:from>
        <xdr:to>
          <xdr:col>1</xdr:col>
          <xdr:colOff>0</xdr:colOff>
          <xdr:row>17</xdr:row>
          <xdr:rowOff>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8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30</xdr:row>
          <xdr:rowOff>9525</xdr:rowOff>
        </xdr:from>
        <xdr:to>
          <xdr:col>1</xdr:col>
          <xdr:colOff>0</xdr:colOff>
          <xdr:row>31</xdr:row>
          <xdr:rowOff>0</xdr:rowOff>
        </xdr:to>
        <xdr:sp macro="" textlink="">
          <xdr:nvSpPr>
            <xdr:cNvPr id="13315" name="Drop Down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8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44</xdr:row>
          <xdr:rowOff>9525</xdr:rowOff>
        </xdr:from>
        <xdr:to>
          <xdr:col>1</xdr:col>
          <xdr:colOff>0</xdr:colOff>
          <xdr:row>45</xdr:row>
          <xdr:rowOff>0</xdr:rowOff>
        </xdr:to>
        <xdr:sp macro="" textlink="">
          <xdr:nvSpPr>
            <xdr:cNvPr id="13316" name="Drop Dow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8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58</xdr:row>
          <xdr:rowOff>9525</xdr:rowOff>
        </xdr:from>
        <xdr:to>
          <xdr:col>1</xdr:col>
          <xdr:colOff>0</xdr:colOff>
          <xdr:row>59</xdr:row>
          <xdr:rowOff>0</xdr:rowOff>
        </xdr:to>
        <xdr:sp macro="" textlink="">
          <xdr:nvSpPr>
            <xdr:cNvPr id="13317" name="Drop Down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8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72</xdr:row>
          <xdr:rowOff>9525</xdr:rowOff>
        </xdr:from>
        <xdr:to>
          <xdr:col>1</xdr:col>
          <xdr:colOff>0</xdr:colOff>
          <xdr:row>73</xdr:row>
          <xdr:rowOff>0</xdr:rowOff>
        </xdr:to>
        <xdr:sp macro="" textlink="">
          <xdr:nvSpPr>
            <xdr:cNvPr id="13318" name="Drop Down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8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86</xdr:row>
          <xdr:rowOff>9525</xdr:rowOff>
        </xdr:from>
        <xdr:to>
          <xdr:col>1</xdr:col>
          <xdr:colOff>0</xdr:colOff>
          <xdr:row>87</xdr:row>
          <xdr:rowOff>0</xdr:rowOff>
        </xdr:to>
        <xdr:sp macro="" textlink="">
          <xdr:nvSpPr>
            <xdr:cNvPr id="13319" name="Drop Down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8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100</xdr:row>
          <xdr:rowOff>9525</xdr:rowOff>
        </xdr:from>
        <xdr:to>
          <xdr:col>1</xdr:col>
          <xdr:colOff>0</xdr:colOff>
          <xdr:row>101</xdr:row>
          <xdr:rowOff>0</xdr:rowOff>
        </xdr:to>
        <xdr:sp macro="" textlink="">
          <xdr:nvSpPr>
            <xdr:cNvPr id="13320" name="Drop Down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8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114</xdr:row>
          <xdr:rowOff>9525</xdr:rowOff>
        </xdr:from>
        <xdr:to>
          <xdr:col>1</xdr:col>
          <xdr:colOff>0</xdr:colOff>
          <xdr:row>115</xdr:row>
          <xdr:rowOff>0</xdr:rowOff>
        </xdr:to>
        <xdr:sp macro="" textlink="">
          <xdr:nvSpPr>
            <xdr:cNvPr id="13321" name="Drop Down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8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128</xdr:row>
          <xdr:rowOff>9525</xdr:rowOff>
        </xdr:from>
        <xdr:to>
          <xdr:col>1</xdr:col>
          <xdr:colOff>0</xdr:colOff>
          <xdr:row>129</xdr:row>
          <xdr:rowOff>0</xdr:rowOff>
        </xdr:to>
        <xdr:sp macro="" textlink="">
          <xdr:nvSpPr>
            <xdr:cNvPr id="13322" name="Drop Down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8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8.xml"/><Relationship Id="rId13" Type="http://schemas.openxmlformats.org/officeDocument/2006/relationships/ctrlProp" Target="../ctrlProps/ctrlProp93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87.xml"/><Relationship Id="rId12" Type="http://schemas.openxmlformats.org/officeDocument/2006/relationships/ctrlProp" Target="../ctrlProps/ctrlProp9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86.xml"/><Relationship Id="rId11" Type="http://schemas.openxmlformats.org/officeDocument/2006/relationships/ctrlProp" Target="../ctrlProps/ctrlProp91.xml"/><Relationship Id="rId5" Type="http://schemas.openxmlformats.org/officeDocument/2006/relationships/ctrlProp" Target="../ctrlProps/ctrlProp85.xml"/><Relationship Id="rId10" Type="http://schemas.openxmlformats.org/officeDocument/2006/relationships/ctrlProp" Target="../ctrlProps/ctrlProp90.xml"/><Relationship Id="rId4" Type="http://schemas.openxmlformats.org/officeDocument/2006/relationships/ctrlProp" Target="../ctrlProps/ctrlProp84.xml"/><Relationship Id="rId9" Type="http://schemas.openxmlformats.org/officeDocument/2006/relationships/ctrlProp" Target="../ctrlProps/ctrlProp89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8.xml"/><Relationship Id="rId13" Type="http://schemas.openxmlformats.org/officeDocument/2006/relationships/ctrlProp" Target="../ctrlProps/ctrlProp103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97.xml"/><Relationship Id="rId12" Type="http://schemas.openxmlformats.org/officeDocument/2006/relationships/ctrlProp" Target="../ctrlProps/ctrlProp10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96.xml"/><Relationship Id="rId11" Type="http://schemas.openxmlformats.org/officeDocument/2006/relationships/ctrlProp" Target="../ctrlProps/ctrlProp101.xml"/><Relationship Id="rId5" Type="http://schemas.openxmlformats.org/officeDocument/2006/relationships/ctrlProp" Target="../ctrlProps/ctrlProp95.xml"/><Relationship Id="rId10" Type="http://schemas.openxmlformats.org/officeDocument/2006/relationships/ctrlProp" Target="../ctrlProps/ctrlProp100.xml"/><Relationship Id="rId4" Type="http://schemas.openxmlformats.org/officeDocument/2006/relationships/ctrlProp" Target="../ctrlProps/ctrlProp94.xml"/><Relationship Id="rId9" Type="http://schemas.openxmlformats.org/officeDocument/2006/relationships/ctrlProp" Target="../ctrlProps/ctrlProp99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8.xml"/><Relationship Id="rId13" Type="http://schemas.openxmlformats.org/officeDocument/2006/relationships/ctrlProp" Target="../ctrlProps/ctrlProp113.xml"/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107.xml"/><Relationship Id="rId12" Type="http://schemas.openxmlformats.org/officeDocument/2006/relationships/ctrlProp" Target="../ctrlProps/ctrlProp1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106.xml"/><Relationship Id="rId11" Type="http://schemas.openxmlformats.org/officeDocument/2006/relationships/ctrlProp" Target="../ctrlProps/ctrlProp111.xml"/><Relationship Id="rId5" Type="http://schemas.openxmlformats.org/officeDocument/2006/relationships/ctrlProp" Target="../ctrlProps/ctrlProp105.xml"/><Relationship Id="rId10" Type="http://schemas.openxmlformats.org/officeDocument/2006/relationships/ctrlProp" Target="../ctrlProps/ctrlProp110.xml"/><Relationship Id="rId4" Type="http://schemas.openxmlformats.org/officeDocument/2006/relationships/ctrlProp" Target="../ctrlProps/ctrlProp104.xml"/><Relationship Id="rId9" Type="http://schemas.openxmlformats.org/officeDocument/2006/relationships/ctrlProp" Target="../ctrlProps/ctrlProp10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8.xml"/><Relationship Id="rId13" Type="http://schemas.openxmlformats.org/officeDocument/2006/relationships/ctrlProp" Target="../ctrlProps/ctrlProp123.xml"/><Relationship Id="rId3" Type="http://schemas.openxmlformats.org/officeDocument/2006/relationships/vmlDrawing" Target="../drawings/vmlDrawing13.vml"/><Relationship Id="rId7" Type="http://schemas.openxmlformats.org/officeDocument/2006/relationships/ctrlProp" Target="../ctrlProps/ctrlProp117.xml"/><Relationship Id="rId12" Type="http://schemas.openxmlformats.org/officeDocument/2006/relationships/ctrlProp" Target="../ctrlProps/ctrlProp12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116.xml"/><Relationship Id="rId11" Type="http://schemas.openxmlformats.org/officeDocument/2006/relationships/ctrlProp" Target="../ctrlProps/ctrlProp121.xml"/><Relationship Id="rId5" Type="http://schemas.openxmlformats.org/officeDocument/2006/relationships/ctrlProp" Target="../ctrlProps/ctrlProp115.xml"/><Relationship Id="rId10" Type="http://schemas.openxmlformats.org/officeDocument/2006/relationships/ctrlProp" Target="../ctrlProps/ctrlProp120.xml"/><Relationship Id="rId4" Type="http://schemas.openxmlformats.org/officeDocument/2006/relationships/ctrlProp" Target="../ctrlProps/ctrlProp114.xml"/><Relationship Id="rId9" Type="http://schemas.openxmlformats.org/officeDocument/2006/relationships/ctrlProp" Target="../ctrlProps/ctrlProp11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8.xml"/><Relationship Id="rId13" Type="http://schemas.openxmlformats.org/officeDocument/2006/relationships/ctrlProp" Target="../ctrlProps/ctrlProp133.xml"/><Relationship Id="rId3" Type="http://schemas.openxmlformats.org/officeDocument/2006/relationships/vmlDrawing" Target="../drawings/vmlDrawing14.vml"/><Relationship Id="rId7" Type="http://schemas.openxmlformats.org/officeDocument/2006/relationships/ctrlProp" Target="../ctrlProps/ctrlProp127.xml"/><Relationship Id="rId12" Type="http://schemas.openxmlformats.org/officeDocument/2006/relationships/ctrlProp" Target="../ctrlProps/ctrlProp132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126.xml"/><Relationship Id="rId11" Type="http://schemas.openxmlformats.org/officeDocument/2006/relationships/ctrlProp" Target="../ctrlProps/ctrlProp131.xml"/><Relationship Id="rId5" Type="http://schemas.openxmlformats.org/officeDocument/2006/relationships/ctrlProp" Target="../ctrlProps/ctrlProp125.xml"/><Relationship Id="rId10" Type="http://schemas.openxmlformats.org/officeDocument/2006/relationships/ctrlProp" Target="../ctrlProps/ctrlProp130.xml"/><Relationship Id="rId4" Type="http://schemas.openxmlformats.org/officeDocument/2006/relationships/ctrlProp" Target="../ctrlProps/ctrlProp124.xml"/><Relationship Id="rId9" Type="http://schemas.openxmlformats.org/officeDocument/2006/relationships/ctrlProp" Target="../ctrlProps/ctrlProp129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8.xml"/><Relationship Id="rId13" Type="http://schemas.openxmlformats.org/officeDocument/2006/relationships/ctrlProp" Target="../ctrlProps/ctrlProp143.xml"/><Relationship Id="rId3" Type="http://schemas.openxmlformats.org/officeDocument/2006/relationships/vmlDrawing" Target="../drawings/vmlDrawing15.vml"/><Relationship Id="rId7" Type="http://schemas.openxmlformats.org/officeDocument/2006/relationships/ctrlProp" Target="../ctrlProps/ctrlProp137.xml"/><Relationship Id="rId12" Type="http://schemas.openxmlformats.org/officeDocument/2006/relationships/ctrlProp" Target="../ctrlProps/ctrlProp142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136.xml"/><Relationship Id="rId11" Type="http://schemas.openxmlformats.org/officeDocument/2006/relationships/ctrlProp" Target="../ctrlProps/ctrlProp141.xml"/><Relationship Id="rId5" Type="http://schemas.openxmlformats.org/officeDocument/2006/relationships/ctrlProp" Target="../ctrlProps/ctrlProp135.xml"/><Relationship Id="rId10" Type="http://schemas.openxmlformats.org/officeDocument/2006/relationships/ctrlProp" Target="../ctrlProps/ctrlProp140.xml"/><Relationship Id="rId4" Type="http://schemas.openxmlformats.org/officeDocument/2006/relationships/ctrlProp" Target="../ctrlProps/ctrlProp134.xml"/><Relationship Id="rId9" Type="http://schemas.openxmlformats.org/officeDocument/2006/relationships/ctrlProp" Target="../ctrlProps/ctrlProp139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8.xml"/><Relationship Id="rId13" Type="http://schemas.openxmlformats.org/officeDocument/2006/relationships/ctrlProp" Target="../ctrlProps/ctrlProp153.xml"/><Relationship Id="rId3" Type="http://schemas.openxmlformats.org/officeDocument/2006/relationships/vmlDrawing" Target="../drawings/vmlDrawing16.vml"/><Relationship Id="rId7" Type="http://schemas.openxmlformats.org/officeDocument/2006/relationships/ctrlProp" Target="../ctrlProps/ctrlProp147.xml"/><Relationship Id="rId12" Type="http://schemas.openxmlformats.org/officeDocument/2006/relationships/ctrlProp" Target="../ctrlProps/ctrlProp152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146.xml"/><Relationship Id="rId11" Type="http://schemas.openxmlformats.org/officeDocument/2006/relationships/ctrlProp" Target="../ctrlProps/ctrlProp151.xml"/><Relationship Id="rId5" Type="http://schemas.openxmlformats.org/officeDocument/2006/relationships/ctrlProp" Target="../ctrlProps/ctrlProp145.xml"/><Relationship Id="rId10" Type="http://schemas.openxmlformats.org/officeDocument/2006/relationships/ctrlProp" Target="../ctrlProps/ctrlProp150.xml"/><Relationship Id="rId4" Type="http://schemas.openxmlformats.org/officeDocument/2006/relationships/ctrlProp" Target="../ctrlProps/ctrlProp144.xml"/><Relationship Id="rId9" Type="http://schemas.openxmlformats.org/officeDocument/2006/relationships/ctrlProp" Target="../ctrlProps/ctrlProp14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13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5" Type="http://schemas.openxmlformats.org/officeDocument/2006/relationships/ctrlProp" Target="../ctrlProps/ctrlProp5.xml"/><Relationship Id="rId10" Type="http://schemas.openxmlformats.org/officeDocument/2006/relationships/ctrlProp" Target="../ctrlProps/ctrlProp10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5" Type="http://schemas.openxmlformats.org/officeDocument/2006/relationships/ctrlProp" Target="../ctrlProps/ctrlProp25.xml"/><Relationship Id="rId10" Type="http://schemas.openxmlformats.org/officeDocument/2006/relationships/ctrlProp" Target="../ctrlProps/ctrlProp30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13" Type="http://schemas.openxmlformats.org/officeDocument/2006/relationships/ctrlProp" Target="../ctrlProps/ctrlProp43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5" Type="http://schemas.openxmlformats.org/officeDocument/2006/relationships/ctrlProp" Target="../ctrlProps/ctrlProp35.xml"/><Relationship Id="rId10" Type="http://schemas.openxmlformats.org/officeDocument/2006/relationships/ctrlProp" Target="../ctrlProps/ctrlProp40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8.xml"/><Relationship Id="rId13" Type="http://schemas.openxmlformats.org/officeDocument/2006/relationships/ctrlProp" Target="../ctrlProps/ctrlProp53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47.xml"/><Relationship Id="rId12" Type="http://schemas.openxmlformats.org/officeDocument/2006/relationships/ctrlProp" Target="../ctrlProps/ctrlProp52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6.xml"/><Relationship Id="rId11" Type="http://schemas.openxmlformats.org/officeDocument/2006/relationships/ctrlProp" Target="../ctrlProps/ctrlProp51.xml"/><Relationship Id="rId5" Type="http://schemas.openxmlformats.org/officeDocument/2006/relationships/ctrlProp" Target="../ctrlProps/ctrlProp45.xml"/><Relationship Id="rId10" Type="http://schemas.openxmlformats.org/officeDocument/2006/relationships/ctrlProp" Target="../ctrlProps/ctrlProp50.xml"/><Relationship Id="rId4" Type="http://schemas.openxmlformats.org/officeDocument/2006/relationships/ctrlProp" Target="../ctrlProps/ctrlProp44.xml"/><Relationship Id="rId9" Type="http://schemas.openxmlformats.org/officeDocument/2006/relationships/ctrlProp" Target="../ctrlProps/ctrlProp49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8.xml"/><Relationship Id="rId13" Type="http://schemas.openxmlformats.org/officeDocument/2006/relationships/ctrlProp" Target="../ctrlProps/ctrlProp63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57.xml"/><Relationship Id="rId12" Type="http://schemas.openxmlformats.org/officeDocument/2006/relationships/ctrlProp" Target="../ctrlProps/ctrlProp62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56.xml"/><Relationship Id="rId11" Type="http://schemas.openxmlformats.org/officeDocument/2006/relationships/ctrlProp" Target="../ctrlProps/ctrlProp61.xml"/><Relationship Id="rId5" Type="http://schemas.openxmlformats.org/officeDocument/2006/relationships/ctrlProp" Target="../ctrlProps/ctrlProp55.xml"/><Relationship Id="rId10" Type="http://schemas.openxmlformats.org/officeDocument/2006/relationships/ctrlProp" Target="../ctrlProps/ctrlProp60.xml"/><Relationship Id="rId4" Type="http://schemas.openxmlformats.org/officeDocument/2006/relationships/ctrlProp" Target="../ctrlProps/ctrlProp54.xml"/><Relationship Id="rId9" Type="http://schemas.openxmlformats.org/officeDocument/2006/relationships/ctrlProp" Target="../ctrlProps/ctrlProp59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8.xml"/><Relationship Id="rId13" Type="http://schemas.openxmlformats.org/officeDocument/2006/relationships/ctrlProp" Target="../ctrlProps/ctrlProp73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67.xml"/><Relationship Id="rId12" Type="http://schemas.openxmlformats.org/officeDocument/2006/relationships/ctrlProp" Target="../ctrlProps/ctrlProp7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66.xml"/><Relationship Id="rId11" Type="http://schemas.openxmlformats.org/officeDocument/2006/relationships/ctrlProp" Target="../ctrlProps/ctrlProp71.xml"/><Relationship Id="rId5" Type="http://schemas.openxmlformats.org/officeDocument/2006/relationships/ctrlProp" Target="../ctrlProps/ctrlProp65.xml"/><Relationship Id="rId10" Type="http://schemas.openxmlformats.org/officeDocument/2006/relationships/ctrlProp" Target="../ctrlProps/ctrlProp70.xml"/><Relationship Id="rId4" Type="http://schemas.openxmlformats.org/officeDocument/2006/relationships/ctrlProp" Target="../ctrlProps/ctrlProp64.xml"/><Relationship Id="rId9" Type="http://schemas.openxmlformats.org/officeDocument/2006/relationships/ctrlProp" Target="../ctrlProps/ctrlProp69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8.xml"/><Relationship Id="rId13" Type="http://schemas.openxmlformats.org/officeDocument/2006/relationships/ctrlProp" Target="../ctrlProps/ctrlProp83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77.xml"/><Relationship Id="rId12" Type="http://schemas.openxmlformats.org/officeDocument/2006/relationships/ctrlProp" Target="../ctrlProps/ctrlProp82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76.xml"/><Relationship Id="rId11" Type="http://schemas.openxmlformats.org/officeDocument/2006/relationships/ctrlProp" Target="../ctrlProps/ctrlProp81.xml"/><Relationship Id="rId5" Type="http://schemas.openxmlformats.org/officeDocument/2006/relationships/ctrlProp" Target="../ctrlProps/ctrlProp75.xml"/><Relationship Id="rId10" Type="http://schemas.openxmlformats.org/officeDocument/2006/relationships/ctrlProp" Target="../ctrlProps/ctrlProp80.xml"/><Relationship Id="rId4" Type="http://schemas.openxmlformats.org/officeDocument/2006/relationships/ctrlProp" Target="../ctrlProps/ctrlProp74.xml"/><Relationship Id="rId9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176"/>
  <sheetViews>
    <sheetView tabSelected="1" zoomScale="90" zoomScaleNormal="90" workbookViewId="0">
      <selection activeCell="A22" sqref="A22"/>
    </sheetView>
  </sheetViews>
  <sheetFormatPr baseColWidth="10" defaultColWidth="11.42578125" defaultRowHeight="15" x14ac:dyDescent="0.25"/>
  <cols>
    <col min="1" max="1" width="15.5703125" style="51" customWidth="1"/>
    <col min="2" max="2" width="33.140625" style="52" customWidth="1"/>
    <col min="3" max="3" width="20.28515625" style="52" customWidth="1"/>
    <col min="4" max="8" width="9.7109375" style="52" customWidth="1"/>
    <col min="9" max="16384" width="11.42578125" style="52"/>
  </cols>
  <sheetData>
    <row r="1" spans="1:8" ht="78.75" customHeight="1" thickBot="1" x14ac:dyDescent="0.3">
      <c r="A1" s="85"/>
      <c r="B1" s="85"/>
      <c r="C1" s="85"/>
      <c r="D1" s="85"/>
      <c r="E1" s="85"/>
      <c r="F1" s="85"/>
      <c r="G1" s="85"/>
      <c r="H1" s="85"/>
    </row>
    <row r="2" spans="1:8" ht="21.75" customHeight="1" thickTop="1" x14ac:dyDescent="0.35">
      <c r="A2" s="86" t="s">
        <v>138</v>
      </c>
      <c r="B2" s="80"/>
      <c r="C2" s="81"/>
      <c r="D2" s="82"/>
      <c r="E2" s="79"/>
      <c r="F2" s="79"/>
      <c r="G2" s="79"/>
      <c r="H2" s="79"/>
    </row>
    <row r="3" spans="1:8" ht="24.75" customHeight="1" x14ac:dyDescent="0.35">
      <c r="A3" s="89" t="s">
        <v>139</v>
      </c>
      <c r="B3" s="88"/>
      <c r="C3" s="88"/>
      <c r="D3" s="108"/>
      <c r="E3" s="79"/>
      <c r="H3" s="79"/>
    </row>
    <row r="4" spans="1:8" ht="27" customHeight="1" thickBot="1" x14ac:dyDescent="0.4">
      <c r="A4" s="83"/>
      <c r="B4" s="84"/>
      <c r="C4" s="87" t="s">
        <v>137</v>
      </c>
      <c r="D4" s="105"/>
      <c r="E4" s="79"/>
      <c r="G4" s="79" t="s">
        <v>330</v>
      </c>
      <c r="H4" s="107" t="s">
        <v>331</v>
      </c>
    </row>
    <row r="5" spans="1:8" ht="15" customHeight="1" thickTop="1" thickBot="1" x14ac:dyDescent="0.3">
      <c r="A5" s="85"/>
      <c r="B5" s="79"/>
      <c r="C5" s="79"/>
      <c r="D5" s="79"/>
      <c r="E5" s="79"/>
      <c r="F5" s="79"/>
      <c r="G5" s="79"/>
      <c r="H5" s="79"/>
    </row>
    <row r="6" spans="1:8" s="76" customFormat="1" ht="32.25" customHeight="1" thickTop="1" thickBot="1" x14ac:dyDescent="0.3">
      <c r="A6" s="74" t="s">
        <v>102</v>
      </c>
      <c r="B6" s="75" t="s">
        <v>103</v>
      </c>
      <c r="C6" s="75" t="s">
        <v>110</v>
      </c>
      <c r="D6" s="75" t="str">
        <f>IF(D3=0,"Stunden Jahr 1",("Stunden"&amp;D3))</f>
        <v>Stunden Jahr 1</v>
      </c>
      <c r="E6" s="75" t="str">
        <f>IF(D3=0,"Stunden Jahr 2",("Stunden"&amp;D3+1))</f>
        <v>Stunden Jahr 2</v>
      </c>
      <c r="F6" s="75" t="str">
        <f>IF(D3=0,"Stunden Jahr 3",("Stunden"&amp;D3+2))</f>
        <v>Stunden Jahr 3</v>
      </c>
      <c r="G6" s="75" t="str">
        <f>IF(D3=0,"Stunden Jahr 4",("Stunden"&amp;D3+3))</f>
        <v>Stunden Jahr 4</v>
      </c>
      <c r="H6" s="75" t="s">
        <v>2</v>
      </c>
    </row>
    <row r="7" spans="1:8" s="76" customFormat="1" ht="16.5" thickTop="1" x14ac:dyDescent="0.25">
      <c r="A7" s="72" t="s">
        <v>0</v>
      </c>
      <c r="B7" s="73">
        <f>'MA 1-10'!$B$2</f>
        <v>0</v>
      </c>
      <c r="C7" s="73" t="str">
        <f>IF(Hintergrunddaten!$C$2=1,"",IF(Hintergrunddaten!$C$2=2,"Medizin",IF(Hintergrunddaten!$C$2=3,"Pflege",IF(Hintergrunddaten!$C$2=4,"Hebammen","nicht klinisches Personal"))))</f>
        <v/>
      </c>
      <c r="D7" s="73">
        <f>'MA 1-10'!$F$14</f>
        <v>0</v>
      </c>
      <c r="E7" s="73">
        <f>'MA 1-10'!$G$14</f>
        <v>0</v>
      </c>
      <c r="F7" s="73">
        <f>'MA 1-10'!$H$14</f>
        <v>0</v>
      </c>
      <c r="G7" s="73">
        <f>'MA 1-10'!$I$14</f>
        <v>0</v>
      </c>
      <c r="H7" s="73">
        <f>'MA 1-10'!$J$14</f>
        <v>0</v>
      </c>
    </row>
    <row r="8" spans="1:8" x14ac:dyDescent="0.25">
      <c r="A8" s="77" t="s">
        <v>3</v>
      </c>
      <c r="B8" s="78">
        <f>'MA 1-10'!$B$16</f>
        <v>0</v>
      </c>
      <c r="C8" s="78" t="str">
        <f>IF(Hintergrunddaten!$C$9=1,"",IF(Hintergrunddaten!$C$9=2,"Medizin",IF(Hintergrunddaten!$C$9=3,"Pflege",IF(Hintergrunddaten!$C$9=4,"Hebammen","nicht klinisches Personal"))))</f>
        <v/>
      </c>
      <c r="D8" s="78">
        <f>'MA 1-10'!$F$28</f>
        <v>0</v>
      </c>
      <c r="E8" s="78">
        <f>'MA 1-10'!$G$28</f>
        <v>0</v>
      </c>
      <c r="F8" s="78">
        <f>'MA 1-10'!$H$28</f>
        <v>0</v>
      </c>
      <c r="G8" s="78">
        <f>'MA 1-10'!$I$28</f>
        <v>0</v>
      </c>
      <c r="H8" s="78">
        <f>'MA 1-10'!$J$28</f>
        <v>0</v>
      </c>
    </row>
    <row r="9" spans="1:8" x14ac:dyDescent="0.25">
      <c r="A9" s="72" t="s">
        <v>4</v>
      </c>
      <c r="B9" s="73">
        <f>'MA 1-10'!$B$30</f>
        <v>0</v>
      </c>
      <c r="C9" s="73" t="str">
        <f>IF(Hintergrunddaten!$C$16=1,"",IF(Hintergrunddaten!$C$16=2,"Medizin",IF(Hintergrunddaten!$C$16=3,"Pflege",IF(Hintergrunddaten!$C$16=4,"Hebammen","nicht klinisches Personal"))))</f>
        <v/>
      </c>
      <c r="D9" s="73">
        <f>'MA 1-10'!$F$42</f>
        <v>0</v>
      </c>
      <c r="E9" s="73">
        <f>'MA 1-10'!$G$42</f>
        <v>0</v>
      </c>
      <c r="F9" s="73">
        <f>'MA 1-10'!$H$42</f>
        <v>0</v>
      </c>
      <c r="G9" s="73">
        <f>'MA 1-10'!$I$42</f>
        <v>0</v>
      </c>
      <c r="H9" s="73">
        <f>'MA 1-10'!$J$42</f>
        <v>0</v>
      </c>
    </row>
    <row r="10" spans="1:8" x14ac:dyDescent="0.25">
      <c r="A10" s="77" t="s">
        <v>5</v>
      </c>
      <c r="B10" s="78">
        <f>'MA 1-10'!$B$44</f>
        <v>0</v>
      </c>
      <c r="C10" s="78" t="str">
        <f>IF(Hintergrunddaten!$C$23=1,"",IF(Hintergrunddaten!$C$23=2,"Medizin",IF(Hintergrunddaten!$C$23=3,"Pflege",IF(Hintergrunddaten!$C$23=4,"Hebammen","nicht klinisches Personal"))))</f>
        <v/>
      </c>
      <c r="D10" s="78">
        <f>'MA 1-10'!$F$56</f>
        <v>0</v>
      </c>
      <c r="E10" s="78">
        <f>'MA 1-10'!$G$56</f>
        <v>0</v>
      </c>
      <c r="F10" s="78">
        <f>'MA 1-10'!$H$56</f>
        <v>0</v>
      </c>
      <c r="G10" s="78">
        <f>'MA 1-10'!$I$56</f>
        <v>0</v>
      </c>
      <c r="H10" s="78">
        <f>'MA 1-10'!$J$56</f>
        <v>0</v>
      </c>
    </row>
    <row r="11" spans="1:8" x14ac:dyDescent="0.25">
      <c r="A11" s="72" t="s">
        <v>6</v>
      </c>
      <c r="B11" s="73">
        <f>'MA 1-10'!$B$58</f>
        <v>0</v>
      </c>
      <c r="C11" s="73" t="str">
        <f>IF(Hintergrunddaten!$C$30=1,"",IF(Hintergrunddaten!$C$30=2,"Medizin",IF(Hintergrunddaten!$C$30=3,"Pflege",IF(Hintergrunddaten!$C$30=4,"Hebammen","nicht klinisches Personal"))))</f>
        <v/>
      </c>
      <c r="D11" s="73">
        <f>'MA 1-10'!$F$70</f>
        <v>0</v>
      </c>
      <c r="E11" s="73">
        <f>'MA 1-10'!$G$70</f>
        <v>0</v>
      </c>
      <c r="F11" s="73">
        <f>'MA 1-10'!$H$70</f>
        <v>0</v>
      </c>
      <c r="G11" s="73">
        <f>'MA 1-10'!$I$70</f>
        <v>0</v>
      </c>
      <c r="H11" s="73">
        <f>'MA 1-10'!$J$70</f>
        <v>0</v>
      </c>
    </row>
    <row r="12" spans="1:8" x14ac:dyDescent="0.25">
      <c r="A12" s="77" t="s">
        <v>7</v>
      </c>
      <c r="B12" s="78">
        <f>'MA 1-10'!$B$72</f>
        <v>0</v>
      </c>
      <c r="C12" s="78" t="str">
        <f>IF(Hintergrunddaten!$C$37=1,"",IF(Hintergrunddaten!$C$37=2,"Medizin",IF(Hintergrunddaten!$C$37=3,"Pflege",IF(Hintergrunddaten!$C$37=4,"Hebammen","nicht klinisches Personal"))))</f>
        <v/>
      </c>
      <c r="D12" s="78">
        <f>'MA 1-10'!$F$84</f>
        <v>0</v>
      </c>
      <c r="E12" s="78">
        <f>'MA 1-10'!$G$84</f>
        <v>0</v>
      </c>
      <c r="F12" s="78">
        <f>'MA 1-10'!$H$84</f>
        <v>0</v>
      </c>
      <c r="G12" s="78">
        <f>'MA 1-10'!$I$84</f>
        <v>0</v>
      </c>
      <c r="H12" s="78">
        <f>'MA 1-10'!$J$84</f>
        <v>0</v>
      </c>
    </row>
    <row r="13" spans="1:8" x14ac:dyDescent="0.25">
      <c r="A13" s="72" t="s">
        <v>8</v>
      </c>
      <c r="B13" s="73">
        <f>'MA 1-10'!$B$86</f>
        <v>0</v>
      </c>
      <c r="C13" s="73" t="str">
        <f>IF(Hintergrunddaten!$C$44=1,"",IF(Hintergrunddaten!$C$44=2,"Medizin",IF(Hintergrunddaten!$C$44=3,"Pflege",IF(Hintergrunddaten!$C$44=4,"Hebammen","nicht klinisches Personal"))))</f>
        <v/>
      </c>
      <c r="D13" s="73">
        <f>'MA 1-10'!$F$98</f>
        <v>0</v>
      </c>
      <c r="E13" s="73">
        <f>'MA 1-10'!$G$98</f>
        <v>0</v>
      </c>
      <c r="F13" s="73">
        <f>'MA 1-10'!$H$98</f>
        <v>0</v>
      </c>
      <c r="G13" s="73">
        <f>'MA 1-10'!$I$98</f>
        <v>0</v>
      </c>
      <c r="H13" s="73">
        <f>'MA 1-10'!$J$98</f>
        <v>0</v>
      </c>
    </row>
    <row r="14" spans="1:8" x14ac:dyDescent="0.25">
      <c r="A14" s="77" t="s">
        <v>9</v>
      </c>
      <c r="B14" s="78">
        <f>'MA 1-10'!$B$100</f>
        <v>0</v>
      </c>
      <c r="C14" s="78" t="str">
        <f>IF(Hintergrunddaten!$C$51=1,"",IF(Hintergrunddaten!$C$51=2,"Medizin",IF(Hintergrunddaten!$C$51=3,"Pflege",IF(Hintergrunddaten!$C$51=4,"Hebammen","nicht klinisches Personal"))))</f>
        <v/>
      </c>
      <c r="D14" s="78">
        <f>'MA 1-10'!$F$112</f>
        <v>0</v>
      </c>
      <c r="E14" s="78">
        <f>'MA 1-10'!$G$112</f>
        <v>0</v>
      </c>
      <c r="F14" s="78">
        <f>'MA 1-10'!$H$112</f>
        <v>0</v>
      </c>
      <c r="G14" s="78">
        <f>'MA 1-10'!$I$112</f>
        <v>0</v>
      </c>
      <c r="H14" s="78">
        <f>'MA 1-10'!$J$112</f>
        <v>0</v>
      </c>
    </row>
    <row r="15" spans="1:8" x14ac:dyDescent="0.25">
      <c r="A15" s="72" t="s">
        <v>10</v>
      </c>
      <c r="B15" s="73">
        <f>'MA 1-10'!$B$114</f>
        <v>0</v>
      </c>
      <c r="C15" s="73" t="str">
        <f>IF(Hintergrunddaten!$C$58=1,"",IF(Hintergrunddaten!$C$58=2,"Medizin",IF(Hintergrunddaten!$C$58=3,"Pflege",IF(Hintergrunddaten!$C$58=4,"Hebammen","nicht klinisches Personal"))))</f>
        <v/>
      </c>
      <c r="D15" s="73">
        <f>'MA 1-10'!$F$126</f>
        <v>0</v>
      </c>
      <c r="E15" s="73">
        <f>'MA 1-10'!$G$126</f>
        <v>0</v>
      </c>
      <c r="F15" s="73">
        <f>'MA 1-10'!$H$126</f>
        <v>0</v>
      </c>
      <c r="G15" s="73">
        <f>'MA 1-10'!$I$126</f>
        <v>0</v>
      </c>
      <c r="H15" s="73">
        <f>'MA 1-10'!$J$126</f>
        <v>0</v>
      </c>
    </row>
    <row r="16" spans="1:8" x14ac:dyDescent="0.25">
      <c r="A16" s="77" t="s">
        <v>11</v>
      </c>
      <c r="B16" s="78">
        <f>'MA 1-10'!$B$128</f>
        <v>0</v>
      </c>
      <c r="C16" s="78" t="str">
        <f>IF(Hintergrunddaten!$C$65=1,"",IF(Hintergrunddaten!$C$65=2,"Medizin",IF(Hintergrunddaten!$C$65=3,"Pflege",IF(Hintergrunddaten!$C$65=4,"Hebammen","nicht klinisches Personal"))))</f>
        <v/>
      </c>
      <c r="D16" s="78">
        <f>'MA 1-10'!$F$140</f>
        <v>0</v>
      </c>
      <c r="E16" s="78">
        <f>'MA 1-10'!$G$140</f>
        <v>0</v>
      </c>
      <c r="F16" s="78">
        <f>'MA 1-10'!$H$140</f>
        <v>0</v>
      </c>
      <c r="G16" s="78">
        <f>'MA 1-10'!$I$140</f>
        <v>0</v>
      </c>
      <c r="H16" s="78">
        <f>'MA 1-10'!$J$140</f>
        <v>0</v>
      </c>
    </row>
    <row r="17" spans="1:8" x14ac:dyDescent="0.25">
      <c r="A17" s="72" t="s">
        <v>12</v>
      </c>
      <c r="B17" s="73">
        <f>'MA 11-20'!$B$2</f>
        <v>0</v>
      </c>
      <c r="C17" s="73" t="str">
        <f>IF(Hintergrunddaten!$G$2=1,"",IF(Hintergrunddaten!$G$2=2,"Medizin",IF(Hintergrunddaten!$G$2=3,"Pflege",IF(Hintergrunddaten!$G$2=4,"Hebammen","nicht klinisches Personal"))))</f>
        <v/>
      </c>
      <c r="D17" s="73">
        <f>'MA 11-20'!$F$14</f>
        <v>0</v>
      </c>
      <c r="E17" s="73">
        <f>'MA 11-20'!$G$14</f>
        <v>0</v>
      </c>
      <c r="F17" s="73">
        <f>'MA 11-20'!$H$14</f>
        <v>0</v>
      </c>
      <c r="G17" s="73">
        <f>'MA 11-20'!$I$14</f>
        <v>0</v>
      </c>
      <c r="H17" s="73">
        <f>'MA 11-20'!$J$14</f>
        <v>0</v>
      </c>
    </row>
    <row r="18" spans="1:8" x14ac:dyDescent="0.25">
      <c r="A18" s="77" t="s">
        <v>13</v>
      </c>
      <c r="B18" s="78">
        <f>'MA 11-20'!$B$16</f>
        <v>0</v>
      </c>
      <c r="C18" s="78" t="str">
        <f>IF(Hintergrunddaten!$G$9=1,"",IF(Hintergrunddaten!$G$9=2,"Medizin",IF(Hintergrunddaten!$G$9=3,"Pflege",IF(Hintergrunddaten!$G$9=4,"Hebammen","nicht klinisches Personal"))))</f>
        <v/>
      </c>
      <c r="D18" s="78">
        <f>'MA 11-20'!$F$28</f>
        <v>0</v>
      </c>
      <c r="E18" s="78">
        <f>'MA 11-20'!$G$28</f>
        <v>0</v>
      </c>
      <c r="F18" s="78">
        <f>'MA 11-20'!$H$28</f>
        <v>0</v>
      </c>
      <c r="G18" s="78">
        <f>'MA 11-20'!$I$28</f>
        <v>0</v>
      </c>
      <c r="H18" s="78">
        <f>'MA 11-20'!$J$28</f>
        <v>0</v>
      </c>
    </row>
    <row r="19" spans="1:8" x14ac:dyDescent="0.25">
      <c r="A19" s="72" t="s">
        <v>14</v>
      </c>
      <c r="B19" s="73">
        <f>'MA 11-20'!$B$30</f>
        <v>0</v>
      </c>
      <c r="C19" s="73" t="str">
        <f>IF(Hintergrunddaten!$G$16=1,"",IF(Hintergrunddaten!$G$16=2,"Medizin",IF(Hintergrunddaten!$G$16=3,"Pflege",IF(Hintergrunddaten!$G$16=4,"Hebammen","nicht klinisches Personal"))))</f>
        <v/>
      </c>
      <c r="D19" s="73">
        <f>'MA 11-20'!$F$42</f>
        <v>0</v>
      </c>
      <c r="E19" s="73">
        <f>'MA 11-20'!$G$42</f>
        <v>0</v>
      </c>
      <c r="F19" s="73">
        <f>'MA 11-20'!$H$42</f>
        <v>0</v>
      </c>
      <c r="G19" s="73">
        <f>'MA 11-20'!$I$42</f>
        <v>0</v>
      </c>
      <c r="H19" s="73">
        <f>'MA 11-20'!$J$42</f>
        <v>0</v>
      </c>
    </row>
    <row r="20" spans="1:8" x14ac:dyDescent="0.25">
      <c r="A20" s="77" t="s">
        <v>15</v>
      </c>
      <c r="B20" s="78">
        <f>'MA 11-20'!$B$44</f>
        <v>0</v>
      </c>
      <c r="C20" s="78" t="str">
        <f>IF(Hintergrunddaten!$G$23=1,"",IF(Hintergrunddaten!$G$23=2,"Medizin",IF(Hintergrunddaten!$G$23=3,"Pflege",IF(Hintergrunddaten!$G$23=4,"Hebammen","nicht klinisches Personal"))))</f>
        <v/>
      </c>
      <c r="D20" s="78">
        <f>'MA 11-20'!$F$56</f>
        <v>0</v>
      </c>
      <c r="E20" s="78">
        <f>'MA 11-20'!$G$56</f>
        <v>0</v>
      </c>
      <c r="F20" s="78">
        <f>'MA 11-20'!$H$56</f>
        <v>0</v>
      </c>
      <c r="G20" s="78">
        <f>'MA 11-20'!$I$56</f>
        <v>0</v>
      </c>
      <c r="H20" s="78">
        <f>'MA 11-20'!$J$56</f>
        <v>0</v>
      </c>
    </row>
    <row r="21" spans="1:8" x14ac:dyDescent="0.25">
      <c r="A21" s="72" t="s">
        <v>16</v>
      </c>
      <c r="B21" s="73">
        <f>'MA 11-20'!$B$58</f>
        <v>0</v>
      </c>
      <c r="C21" s="73" t="str">
        <f>IF(Hintergrunddaten!$G$30=1,"",IF(Hintergrunddaten!$G$30=2,"Medizin",IF(Hintergrunddaten!$G$30=3,"Pflege",IF(Hintergrunddaten!$G$30=4,"Hebammen","nicht klinisches Personal"))))</f>
        <v/>
      </c>
      <c r="D21" s="73">
        <f>'MA 11-20'!$F$70</f>
        <v>0</v>
      </c>
      <c r="E21" s="73">
        <f>'MA 11-20'!$G$70</f>
        <v>0</v>
      </c>
      <c r="F21" s="73">
        <f>'MA 11-20'!$H$70</f>
        <v>0</v>
      </c>
      <c r="G21" s="73">
        <f>'MA 11-20'!$I$70</f>
        <v>0</v>
      </c>
      <c r="H21" s="73">
        <f>'MA 11-20'!$J$70</f>
        <v>0</v>
      </c>
    </row>
    <row r="22" spans="1:8" x14ac:dyDescent="0.25">
      <c r="A22" s="77" t="s">
        <v>17</v>
      </c>
      <c r="B22" s="78">
        <f>'MA 11-20'!$B$72</f>
        <v>0</v>
      </c>
      <c r="C22" s="78" t="str">
        <f>IF(Hintergrunddaten!$G$37=1,"",IF(Hintergrunddaten!$G$37=2,"Medizin",IF(Hintergrunddaten!$G$37=3,"Pflege",IF(Hintergrunddaten!$G$37=4,"Hebammen","nicht klinisches Personal"))))</f>
        <v/>
      </c>
      <c r="D22" s="78">
        <f>'MA 11-20'!$F$84</f>
        <v>0</v>
      </c>
      <c r="E22" s="78">
        <f>'MA 11-20'!$G$84</f>
        <v>0</v>
      </c>
      <c r="F22" s="78">
        <f>'MA 11-20'!$H$84</f>
        <v>0</v>
      </c>
      <c r="G22" s="78">
        <f>'MA 11-20'!$I$84</f>
        <v>0</v>
      </c>
      <c r="H22" s="78">
        <f>'MA 11-20'!$J$84</f>
        <v>0</v>
      </c>
    </row>
    <row r="23" spans="1:8" x14ac:dyDescent="0.25">
      <c r="A23" s="72" t="s">
        <v>18</v>
      </c>
      <c r="B23" s="73">
        <f>'MA 11-20'!$B$86</f>
        <v>0</v>
      </c>
      <c r="C23" s="73" t="str">
        <f>IF(Hintergrunddaten!$G$44=1,"",IF(Hintergrunddaten!$G$44=2,"Medizin",IF(Hintergrunddaten!$G$44=3,"Pflege",IF(Hintergrunddaten!$G$44=4,"Hebammen","nicht klinisches Personal"))))</f>
        <v/>
      </c>
      <c r="D23" s="73">
        <f>'MA 11-20'!$F$98</f>
        <v>0</v>
      </c>
      <c r="E23" s="73">
        <f>'MA 11-20'!$G$98</f>
        <v>0</v>
      </c>
      <c r="F23" s="73">
        <f>'MA 11-20'!$H$98</f>
        <v>0</v>
      </c>
      <c r="G23" s="73">
        <f>'MA 11-20'!$I$98</f>
        <v>0</v>
      </c>
      <c r="H23" s="73">
        <f>'MA 11-20'!$J$98</f>
        <v>0</v>
      </c>
    </row>
    <row r="24" spans="1:8" x14ac:dyDescent="0.25">
      <c r="A24" s="77" t="s">
        <v>19</v>
      </c>
      <c r="B24" s="78">
        <f>'MA 11-20'!$B$100</f>
        <v>0</v>
      </c>
      <c r="C24" s="78" t="str">
        <f>IF(Hintergrunddaten!$G$51=1,"",IF(Hintergrunddaten!$G$51=2,"Medizin",IF(Hintergrunddaten!$G$51=3,"Pflege",IF(Hintergrunddaten!$G$51=4,"Hebammen","nicht klinisches Personal"))))</f>
        <v/>
      </c>
      <c r="D24" s="78">
        <f>'MA 11-20'!$F$112</f>
        <v>0</v>
      </c>
      <c r="E24" s="78">
        <f>'MA 11-20'!$G$112</f>
        <v>0</v>
      </c>
      <c r="F24" s="78">
        <f>'MA 11-20'!$H$112</f>
        <v>0</v>
      </c>
      <c r="G24" s="78">
        <f>'MA 11-20'!$I$112</f>
        <v>0</v>
      </c>
      <c r="H24" s="78">
        <f>'MA 11-20'!$J$112</f>
        <v>0</v>
      </c>
    </row>
    <row r="25" spans="1:8" x14ac:dyDescent="0.25">
      <c r="A25" s="72" t="s">
        <v>20</v>
      </c>
      <c r="B25" s="73">
        <f>'MA 11-20'!$B$114</f>
        <v>0</v>
      </c>
      <c r="C25" s="73" t="str">
        <f>IF(Hintergrunddaten!$G$58=1,"",IF(Hintergrunddaten!$G$58=2,"Medizin",IF(Hintergrunddaten!$G$58=3,"Pflege",IF(Hintergrunddaten!$G$58=4,"Hebammen","nicht klinisches Personal"))))</f>
        <v/>
      </c>
      <c r="D25" s="73">
        <f>'MA 11-20'!$F$126</f>
        <v>0</v>
      </c>
      <c r="E25" s="73">
        <f>'MA 11-20'!$G$126</f>
        <v>0</v>
      </c>
      <c r="F25" s="73">
        <f>'MA 11-20'!$H$126</f>
        <v>0</v>
      </c>
      <c r="G25" s="73">
        <f>'MA 11-20'!$I$126</f>
        <v>0</v>
      </c>
      <c r="H25" s="73">
        <f>'MA 11-20'!$J$126</f>
        <v>0</v>
      </c>
    </row>
    <row r="26" spans="1:8" x14ac:dyDescent="0.25">
      <c r="A26" s="77" t="s">
        <v>21</v>
      </c>
      <c r="B26" s="78">
        <f>'MA 11-20'!$B$128</f>
        <v>0</v>
      </c>
      <c r="C26" s="78" t="str">
        <f>IF(Hintergrunddaten!$G$65=1,"",IF(Hintergrunddaten!$G$65=2,"Medizin",IF(Hintergrunddaten!$G$65=3,"Pflege",IF(Hintergrunddaten!$G$65=4,"Hebammen","nicht klinisches Personal"))))</f>
        <v/>
      </c>
      <c r="D26" s="78">
        <f>'MA 11-20'!$F$140</f>
        <v>0</v>
      </c>
      <c r="E26" s="78">
        <f>'MA 11-20'!$G$140</f>
        <v>0</v>
      </c>
      <c r="F26" s="78">
        <f>'MA 11-20'!$H$140</f>
        <v>0</v>
      </c>
      <c r="G26" s="78">
        <f>'MA 11-20'!$I$140</f>
        <v>0</v>
      </c>
      <c r="H26" s="78">
        <f>'MA 11-20'!$J$140</f>
        <v>0</v>
      </c>
    </row>
    <row r="27" spans="1:8" x14ac:dyDescent="0.25">
      <c r="A27" s="72" t="s">
        <v>22</v>
      </c>
      <c r="B27" s="73">
        <f>'MA 21-30'!$B$2</f>
        <v>0</v>
      </c>
      <c r="C27" s="73" t="str">
        <f>IF(Hintergrunddaten!$K$2=1,"",IF(Hintergrunddaten!$K$2=2,"Medizin",IF(Hintergrunddaten!$K$2=3,"Pflege",IF(Hintergrunddaten!$K$2=4,"Hebammen","nicht klinisches Personal"))))</f>
        <v/>
      </c>
      <c r="D27" s="73">
        <f>'MA 21-30'!$F$14</f>
        <v>0</v>
      </c>
      <c r="E27" s="73">
        <f>'MA 21-30'!$G$14</f>
        <v>0</v>
      </c>
      <c r="F27" s="73">
        <f>'MA 21-30'!$H$14</f>
        <v>0</v>
      </c>
      <c r="G27" s="73">
        <f>'MA 21-30'!$I$14</f>
        <v>0</v>
      </c>
      <c r="H27" s="73">
        <f>'MA 21-30'!$J$14</f>
        <v>0</v>
      </c>
    </row>
    <row r="28" spans="1:8" x14ac:dyDescent="0.25">
      <c r="A28" s="77" t="s">
        <v>23</v>
      </c>
      <c r="B28" s="78">
        <f>'MA 21-30'!$B$16</f>
        <v>0</v>
      </c>
      <c r="C28" s="78" t="str">
        <f>IF(Hintergrunddaten!$K$9=1,"",IF(Hintergrunddaten!$K$9=2,"Medizin",IF(Hintergrunddaten!$K$9=3,"Pflege",IF(Hintergrunddaten!$K$9=4,"Hebammen","nicht klinisches Personal"))))</f>
        <v/>
      </c>
      <c r="D28" s="78">
        <f>'MA 21-30'!$F$28</f>
        <v>0</v>
      </c>
      <c r="E28" s="78">
        <f>'MA 21-30'!$G$28</f>
        <v>0</v>
      </c>
      <c r="F28" s="78">
        <f>'MA 21-30'!$H$28</f>
        <v>0</v>
      </c>
      <c r="G28" s="78">
        <f>'MA 21-30'!$I$28</f>
        <v>0</v>
      </c>
      <c r="H28" s="78">
        <f>'MA 21-30'!$J$28</f>
        <v>0</v>
      </c>
    </row>
    <row r="29" spans="1:8" x14ac:dyDescent="0.25">
      <c r="A29" s="72" t="s">
        <v>24</v>
      </c>
      <c r="B29" s="73">
        <f>'MA 21-30'!$B$30</f>
        <v>0</v>
      </c>
      <c r="C29" s="73" t="str">
        <f>IF(Hintergrunddaten!$K$16=1,"",IF(Hintergrunddaten!$K$16=2,"Medizin",IF(Hintergrunddaten!$K$16=3,"Pflege",IF(Hintergrunddaten!$K$16=4,"Hebammen","nicht klinisches Personal"))))</f>
        <v/>
      </c>
      <c r="D29" s="73">
        <f>'MA 21-30'!$F$42</f>
        <v>0</v>
      </c>
      <c r="E29" s="73">
        <f>'MA 21-30'!$G$42</f>
        <v>0</v>
      </c>
      <c r="F29" s="73">
        <f>'MA 21-30'!$H$42</f>
        <v>0</v>
      </c>
      <c r="G29" s="73">
        <f>'MA 21-30'!$I$42</f>
        <v>0</v>
      </c>
      <c r="H29" s="73">
        <f>'MA 21-30'!$J$42</f>
        <v>0</v>
      </c>
    </row>
    <row r="30" spans="1:8" x14ac:dyDescent="0.25">
      <c r="A30" s="77" t="s">
        <v>25</v>
      </c>
      <c r="B30" s="78">
        <f>'MA 21-30'!$B$44</f>
        <v>0</v>
      </c>
      <c r="C30" s="78" t="str">
        <f>IF(Hintergrunddaten!$K$23=1,"",IF(Hintergrunddaten!$K$23=2,"Medizin",IF(Hintergrunddaten!$K$23=3,"Pflege",IF(Hintergrunddaten!$K$23=4,"Hebammen","nicht klinisches Personal"))))</f>
        <v/>
      </c>
      <c r="D30" s="78">
        <f>'MA 21-30'!$F$56</f>
        <v>0</v>
      </c>
      <c r="E30" s="78">
        <f>'MA 21-30'!$G$56</f>
        <v>0</v>
      </c>
      <c r="F30" s="78">
        <f>'MA 21-30'!$H$56</f>
        <v>0</v>
      </c>
      <c r="G30" s="78">
        <f>'MA 21-30'!$I$56</f>
        <v>0</v>
      </c>
      <c r="H30" s="78">
        <f>'MA 21-30'!$J$56</f>
        <v>0</v>
      </c>
    </row>
    <row r="31" spans="1:8" x14ac:dyDescent="0.25">
      <c r="A31" s="72" t="s">
        <v>26</v>
      </c>
      <c r="B31" s="73">
        <f>'MA 21-30'!$B$58</f>
        <v>0</v>
      </c>
      <c r="C31" s="73" t="str">
        <f>IF(Hintergrunddaten!$K$30=1,"",IF(Hintergrunddaten!$K$30=2,"Medizin",IF(Hintergrunddaten!$K$30=3,"Pflege",IF(Hintergrunddaten!$K$30=4,"Hebammen","nicht klinisches Personal"))))</f>
        <v/>
      </c>
      <c r="D31" s="73">
        <f>'MA 21-30'!$F$70</f>
        <v>0</v>
      </c>
      <c r="E31" s="73">
        <f>'MA 21-30'!$G$70</f>
        <v>0</v>
      </c>
      <c r="F31" s="73">
        <f>'MA 21-30'!$H$70</f>
        <v>0</v>
      </c>
      <c r="G31" s="73">
        <f>'MA 21-30'!$I$70</f>
        <v>0</v>
      </c>
      <c r="H31" s="73">
        <f>'MA 21-30'!$J$70</f>
        <v>0</v>
      </c>
    </row>
    <row r="32" spans="1:8" x14ac:dyDescent="0.25">
      <c r="A32" s="77" t="s">
        <v>27</v>
      </c>
      <c r="B32" s="78">
        <f>'MA 21-30'!$B$72</f>
        <v>0</v>
      </c>
      <c r="C32" s="78" t="str">
        <f>IF(Hintergrunddaten!$K$37=1,"",IF(Hintergrunddaten!$K$37=2,"Medizin",IF(Hintergrunddaten!$K$37=3,"Pflege",IF(Hintergrunddaten!$K$37=4,"Hebammen","nicht klinisches Personal"))))</f>
        <v/>
      </c>
      <c r="D32" s="78">
        <f>'MA 21-30'!$F$84</f>
        <v>0</v>
      </c>
      <c r="E32" s="78">
        <f>'MA 21-30'!$G$84</f>
        <v>0</v>
      </c>
      <c r="F32" s="78">
        <f>'MA 21-30'!$H$84</f>
        <v>0</v>
      </c>
      <c r="G32" s="78">
        <f>'MA 21-30'!$I$84</f>
        <v>0</v>
      </c>
      <c r="H32" s="78">
        <f>'MA 21-30'!$J$84</f>
        <v>0</v>
      </c>
    </row>
    <row r="33" spans="1:8" x14ac:dyDescent="0.25">
      <c r="A33" s="72" t="s">
        <v>28</v>
      </c>
      <c r="B33" s="73">
        <f>'MA 21-30'!$B$86</f>
        <v>0</v>
      </c>
      <c r="C33" s="73" t="str">
        <f>IF(Hintergrunddaten!$K$44=1,"",IF(Hintergrunddaten!$K$44=2,"Medizin",IF(Hintergrunddaten!$K$44=3,"Pflege",IF(Hintergrunddaten!$K$44=4,"Hebammen","nicht klinisches Personal"))))</f>
        <v/>
      </c>
      <c r="D33" s="73">
        <f>'MA 21-30'!$F$98</f>
        <v>0</v>
      </c>
      <c r="E33" s="73">
        <f>'MA 21-30'!$G$98</f>
        <v>0</v>
      </c>
      <c r="F33" s="73">
        <f>'MA 21-30'!$H$98</f>
        <v>0</v>
      </c>
      <c r="G33" s="73">
        <f>'MA 21-30'!$I$98</f>
        <v>0</v>
      </c>
      <c r="H33" s="73">
        <f>'MA 21-30'!$J$98</f>
        <v>0</v>
      </c>
    </row>
    <row r="34" spans="1:8" x14ac:dyDescent="0.25">
      <c r="A34" s="77" t="s">
        <v>29</v>
      </c>
      <c r="B34" s="78">
        <f>'MA 21-30'!$B$100</f>
        <v>0</v>
      </c>
      <c r="C34" s="78" t="str">
        <f>IF(Hintergrunddaten!$K$51=1,"",IF(Hintergrunddaten!$K$51=2,"Medizin",IF(Hintergrunddaten!$K$51=3,"Pflege",IF(Hintergrunddaten!$K$51=4,"Hebammen","nicht klinisches Personal"))))</f>
        <v/>
      </c>
      <c r="D34" s="78">
        <f>'MA 21-30'!$F$112</f>
        <v>0</v>
      </c>
      <c r="E34" s="78">
        <f>'MA 21-30'!$G$112</f>
        <v>0</v>
      </c>
      <c r="F34" s="78">
        <f>'MA 21-30'!$H$112</f>
        <v>0</v>
      </c>
      <c r="G34" s="78">
        <f>'MA 21-30'!$I$112</f>
        <v>0</v>
      </c>
      <c r="H34" s="78">
        <f>'MA 21-30'!$J$112</f>
        <v>0</v>
      </c>
    </row>
    <row r="35" spans="1:8" x14ac:dyDescent="0.25">
      <c r="A35" s="72" t="s">
        <v>30</v>
      </c>
      <c r="B35" s="73">
        <f>'MA 21-30'!$B$114</f>
        <v>0</v>
      </c>
      <c r="C35" s="73" t="str">
        <f>IF(Hintergrunddaten!$K$58=1,"",IF(Hintergrunddaten!$K$58=2,"Medizin",IF(Hintergrunddaten!$K$58=3,"Pflege",IF(Hintergrunddaten!$K$58=4,"Hebammen","nicht klinisches Personal"))))</f>
        <v/>
      </c>
      <c r="D35" s="73">
        <f>'MA 21-30'!$F$126</f>
        <v>0</v>
      </c>
      <c r="E35" s="73">
        <f>'MA 21-30'!$G$126</f>
        <v>0</v>
      </c>
      <c r="F35" s="73">
        <f>'MA 21-30'!$H$126</f>
        <v>0</v>
      </c>
      <c r="G35" s="73">
        <f>'MA 21-30'!$I$126</f>
        <v>0</v>
      </c>
      <c r="H35" s="73">
        <f>'MA 21-30'!$J$126</f>
        <v>0</v>
      </c>
    </row>
    <row r="36" spans="1:8" x14ac:dyDescent="0.25">
      <c r="A36" s="77" t="s">
        <v>31</v>
      </c>
      <c r="B36" s="78">
        <f>'MA 21-30'!$B$128</f>
        <v>0</v>
      </c>
      <c r="C36" s="78" t="str">
        <f>IF(Hintergrunddaten!$K$65=1,"",IF(Hintergrunddaten!$K$65=2,"Medizin",IF(Hintergrunddaten!$K$65=3,"Pflege",IF(Hintergrunddaten!$K$65=4,"Hebammen","nicht klinisches Personal"))))</f>
        <v/>
      </c>
      <c r="D36" s="78">
        <f>'MA 21-30'!$F$140</f>
        <v>0</v>
      </c>
      <c r="E36" s="78">
        <f>'MA 21-30'!$G$140</f>
        <v>0</v>
      </c>
      <c r="F36" s="78">
        <f>'MA 21-30'!$H$140</f>
        <v>0</v>
      </c>
      <c r="G36" s="78">
        <f>'MA 21-30'!$I$140</f>
        <v>0</v>
      </c>
      <c r="H36" s="78">
        <f>'MA 21-30'!$J$140</f>
        <v>0</v>
      </c>
    </row>
    <row r="37" spans="1:8" x14ac:dyDescent="0.25">
      <c r="A37" s="72" t="s">
        <v>32</v>
      </c>
      <c r="B37" s="73">
        <f>'MA 31-40'!$B$2</f>
        <v>0</v>
      </c>
      <c r="C37" s="73" t="str">
        <f>IF(Hintergrunddaten!$O$2=1,"",IF(Hintergrunddaten!$O$2=2,"Medizin",IF(Hintergrunddaten!$O$2=3,"Pflege",IF(Hintergrunddaten!$O$2=4,"Hebammen","nicht klinisches Personal"))))</f>
        <v/>
      </c>
      <c r="D37" s="73">
        <f>'MA 31-40'!$F$14</f>
        <v>0</v>
      </c>
      <c r="E37" s="73">
        <f>'MA 31-40'!$G$14</f>
        <v>0</v>
      </c>
      <c r="F37" s="73">
        <f>'MA 31-40'!$H$14</f>
        <v>0</v>
      </c>
      <c r="G37" s="73">
        <f>'MA 31-40'!$I$14</f>
        <v>0</v>
      </c>
      <c r="H37" s="73">
        <f>'MA 31-40'!$J$14</f>
        <v>0</v>
      </c>
    </row>
    <row r="38" spans="1:8" x14ac:dyDescent="0.25">
      <c r="A38" s="77" t="s">
        <v>33</v>
      </c>
      <c r="B38" s="78">
        <f>'MA 31-40'!$B$16</f>
        <v>0</v>
      </c>
      <c r="C38" s="78" t="str">
        <f>IF(Hintergrunddaten!$O$9=1,"",IF(Hintergrunddaten!$O$9=2,"Medizin",IF(Hintergrunddaten!$O$9=3,"Pflege",IF(Hintergrunddaten!$O$9=4,"Hebammen","nicht klinisches Personal"))))</f>
        <v/>
      </c>
      <c r="D38" s="78">
        <f>'MA 31-40'!$F$28</f>
        <v>0</v>
      </c>
      <c r="E38" s="78">
        <f>'MA 31-40'!$G$28</f>
        <v>0</v>
      </c>
      <c r="F38" s="78">
        <f>'MA 31-40'!$H$28</f>
        <v>0</v>
      </c>
      <c r="G38" s="78">
        <f>'MA 31-40'!$I$28</f>
        <v>0</v>
      </c>
      <c r="H38" s="78">
        <f>'MA 31-40'!$J$28</f>
        <v>0</v>
      </c>
    </row>
    <row r="39" spans="1:8" x14ac:dyDescent="0.25">
      <c r="A39" s="72" t="s">
        <v>34</v>
      </c>
      <c r="B39" s="73">
        <f>'MA 31-40'!$B$30</f>
        <v>0</v>
      </c>
      <c r="C39" s="73" t="str">
        <f>IF(Hintergrunddaten!$O$16=1,"",IF(Hintergrunddaten!$O$16=2,"Medizin",IF(Hintergrunddaten!$O$16=3,"Pflege",IF(Hintergrunddaten!$O$16=4,"Hebammen","nicht klinisches Personal"))))</f>
        <v/>
      </c>
      <c r="D39" s="73">
        <f>'MA 31-40'!$F$42</f>
        <v>0</v>
      </c>
      <c r="E39" s="73">
        <f>'MA 31-40'!$G$42</f>
        <v>0</v>
      </c>
      <c r="F39" s="73">
        <f>'MA 31-40'!$H$42</f>
        <v>0</v>
      </c>
      <c r="G39" s="73">
        <f>'MA 31-40'!$I$42</f>
        <v>0</v>
      </c>
      <c r="H39" s="73">
        <f>'MA 31-40'!$J$42</f>
        <v>0</v>
      </c>
    </row>
    <row r="40" spans="1:8" x14ac:dyDescent="0.25">
      <c r="A40" s="77" t="s">
        <v>35</v>
      </c>
      <c r="B40" s="78">
        <f>'MA 31-40'!$B$44</f>
        <v>0</v>
      </c>
      <c r="C40" s="78" t="str">
        <f>IF(Hintergrunddaten!$O$23=1,"",IF(Hintergrunddaten!$O$23=2,"Medizin",IF(Hintergrunddaten!$O$23=3,"Pflege",IF(Hintergrunddaten!$O$23=4,"Hebammen","nicht klinisches Personal"))))</f>
        <v/>
      </c>
      <c r="D40" s="78">
        <f>'MA 31-40'!$F$56</f>
        <v>0</v>
      </c>
      <c r="E40" s="78">
        <f>'MA 31-40'!$G$56</f>
        <v>0</v>
      </c>
      <c r="F40" s="78">
        <f>'MA 31-40'!$H$56</f>
        <v>0</v>
      </c>
      <c r="G40" s="78">
        <f>'MA 31-40'!$I$56</f>
        <v>0</v>
      </c>
      <c r="H40" s="78">
        <f>'MA 31-40'!$J$56</f>
        <v>0</v>
      </c>
    </row>
    <row r="41" spans="1:8" x14ac:dyDescent="0.25">
      <c r="A41" s="72" t="s">
        <v>36</v>
      </c>
      <c r="B41" s="73">
        <f>'MA 31-40'!$B$58</f>
        <v>0</v>
      </c>
      <c r="C41" s="73" t="str">
        <f>IF(Hintergrunddaten!$O$30=1,"",IF(Hintergrunddaten!$O$30=2,"Medizin",IF(Hintergrunddaten!$O$30=3,"Pflege",IF(Hintergrunddaten!$O$30=4,"Hebammen","nicht klinisches Personal"))))</f>
        <v/>
      </c>
      <c r="D41" s="73">
        <f>'MA 31-40'!$F$70</f>
        <v>0</v>
      </c>
      <c r="E41" s="73">
        <f>'MA 31-40'!$G$70</f>
        <v>0</v>
      </c>
      <c r="F41" s="73">
        <f>'MA 31-40'!$H$70</f>
        <v>0</v>
      </c>
      <c r="G41" s="73">
        <f>'MA 31-40'!$I$70</f>
        <v>0</v>
      </c>
      <c r="H41" s="73">
        <f>'MA 31-40'!$J$70</f>
        <v>0</v>
      </c>
    </row>
    <row r="42" spans="1:8" x14ac:dyDescent="0.25">
      <c r="A42" s="77" t="s">
        <v>37</v>
      </c>
      <c r="B42" s="78">
        <f>'MA 31-40'!$B$72</f>
        <v>0</v>
      </c>
      <c r="C42" s="78" t="str">
        <f>IF(Hintergrunddaten!$O$37=1,"",IF(Hintergrunddaten!$O$37=2,"Medizin",IF(Hintergrunddaten!$O$37=3,"Pflege",IF(Hintergrunddaten!$O$37=4,"Hebammen","nicht klinisches Personal"))))</f>
        <v/>
      </c>
      <c r="D42" s="78">
        <f>'MA 31-40'!$F$84</f>
        <v>0</v>
      </c>
      <c r="E42" s="78">
        <f>'MA 31-40'!$G$84</f>
        <v>0</v>
      </c>
      <c r="F42" s="78">
        <f>'MA 31-40'!$H$84</f>
        <v>0</v>
      </c>
      <c r="G42" s="78">
        <f>'MA 31-40'!$I$84</f>
        <v>0</v>
      </c>
      <c r="H42" s="78">
        <f>'MA 31-40'!$J$84</f>
        <v>0</v>
      </c>
    </row>
    <row r="43" spans="1:8" x14ac:dyDescent="0.25">
      <c r="A43" s="72" t="s">
        <v>38</v>
      </c>
      <c r="B43" s="73">
        <f>'MA 31-40'!$B$86</f>
        <v>0</v>
      </c>
      <c r="C43" s="73" t="str">
        <f>IF(Hintergrunddaten!$O$44=1,"",IF(Hintergrunddaten!$O$44=2,"Medizin",IF(Hintergrunddaten!$O$44=3,"Pflege",IF(Hintergrunddaten!$O$44=4,"Hebammen","nicht klinisches Personal"))))</f>
        <v/>
      </c>
      <c r="D43" s="73">
        <f>'MA 31-40'!$F$98</f>
        <v>0</v>
      </c>
      <c r="E43" s="73">
        <f>'MA 31-40'!$G$98</f>
        <v>0</v>
      </c>
      <c r="F43" s="73">
        <f>'MA 31-40'!$H$98</f>
        <v>0</v>
      </c>
      <c r="G43" s="73">
        <f>'MA 31-40'!$I$98</f>
        <v>0</v>
      </c>
      <c r="H43" s="73">
        <f>'MA 31-40'!$J$98</f>
        <v>0</v>
      </c>
    </row>
    <row r="44" spans="1:8" x14ac:dyDescent="0.25">
      <c r="A44" s="77" t="s">
        <v>39</v>
      </c>
      <c r="B44" s="78">
        <f>'MA 31-40'!$B$100</f>
        <v>0</v>
      </c>
      <c r="C44" s="78" t="str">
        <f>IF(Hintergrunddaten!$O$51=1,"",IF(Hintergrunddaten!$O$51=2,"Medizin",IF(Hintergrunddaten!$O$51=3,"Pflege",IF(Hintergrunddaten!$O$51=4,"Hebammen","nicht klinisches Personal"))))</f>
        <v/>
      </c>
      <c r="D44" s="78">
        <f>'MA 31-40'!$F$112</f>
        <v>0</v>
      </c>
      <c r="E44" s="78">
        <f>'MA 31-40'!$G$112</f>
        <v>0</v>
      </c>
      <c r="F44" s="78">
        <f>'MA 31-40'!$H$112</f>
        <v>0</v>
      </c>
      <c r="G44" s="78">
        <f>'MA 31-40'!$I$112</f>
        <v>0</v>
      </c>
      <c r="H44" s="78">
        <f>'MA 31-40'!$J$112</f>
        <v>0</v>
      </c>
    </row>
    <row r="45" spans="1:8" x14ac:dyDescent="0.25">
      <c r="A45" s="72" t="s">
        <v>40</v>
      </c>
      <c r="B45" s="73">
        <f>'MA 31-40'!$B$114</f>
        <v>0</v>
      </c>
      <c r="C45" s="73" t="str">
        <f>IF(Hintergrunddaten!$O$58=1,"",IF(Hintergrunddaten!$O$58=2,"Medizin",IF(Hintergrunddaten!$O$58=3,"Pflege",IF(Hintergrunddaten!$O$58=4,"Hebammen","nicht klinisches Personal"))))</f>
        <v/>
      </c>
      <c r="D45" s="73">
        <f>'MA 31-40'!$F$126</f>
        <v>0</v>
      </c>
      <c r="E45" s="73">
        <f>'MA 31-40'!$G$126</f>
        <v>0</v>
      </c>
      <c r="F45" s="73">
        <f>'MA 31-40'!$H$126</f>
        <v>0</v>
      </c>
      <c r="G45" s="73">
        <f>'MA 31-40'!$I$126</f>
        <v>0</v>
      </c>
      <c r="H45" s="73">
        <f>'MA 31-40'!$J$126</f>
        <v>0</v>
      </c>
    </row>
    <row r="46" spans="1:8" x14ac:dyDescent="0.25">
      <c r="A46" s="77" t="s">
        <v>41</v>
      </c>
      <c r="B46" s="78">
        <f>'MA 31-40'!$B$128</f>
        <v>0</v>
      </c>
      <c r="C46" s="78" t="str">
        <f>IF(Hintergrunddaten!$O$65=1,"",IF(Hintergrunddaten!$O$65=2,"Medizin",IF(Hintergrunddaten!$O$65=3,"Pflege",IF(Hintergrunddaten!$O$65=4,"Hebammen","nicht klinisches Personal"))))</f>
        <v/>
      </c>
      <c r="D46" s="78">
        <f>'MA 31-40'!$F$140</f>
        <v>0</v>
      </c>
      <c r="E46" s="78">
        <f>'MA 31-40'!$G$140</f>
        <v>0</v>
      </c>
      <c r="F46" s="78">
        <f>'MA 31-40'!$H$140</f>
        <v>0</v>
      </c>
      <c r="G46" s="78">
        <f>'MA 31-40'!$I$140</f>
        <v>0</v>
      </c>
      <c r="H46" s="78">
        <f>'MA 31-40'!$J$140</f>
        <v>0</v>
      </c>
    </row>
    <row r="47" spans="1:8" x14ac:dyDescent="0.25">
      <c r="A47" s="72" t="s">
        <v>42</v>
      </c>
      <c r="B47" s="73">
        <f>'MA 41-50'!$B$2</f>
        <v>0</v>
      </c>
      <c r="C47" s="73" t="str">
        <f>IF(Hintergrunddaten!$S$2=1,"",IF(Hintergrunddaten!$S$2=2,"Medizin",IF(Hintergrunddaten!$S$2=3,"Pflege",IF(Hintergrunddaten!$S$2=4,"Hebammen","nicht klinisches Personal"))))</f>
        <v/>
      </c>
      <c r="D47" s="73">
        <f>'MA 41-50'!$F$14</f>
        <v>0</v>
      </c>
      <c r="E47" s="73">
        <f>'MA 41-50'!$G$14</f>
        <v>0</v>
      </c>
      <c r="F47" s="73">
        <f>'MA 41-50'!$H$14</f>
        <v>0</v>
      </c>
      <c r="G47" s="73">
        <f>'MA 41-50'!$I$14</f>
        <v>0</v>
      </c>
      <c r="H47" s="73">
        <f>'MA 41-50'!$J$14</f>
        <v>0</v>
      </c>
    </row>
    <row r="48" spans="1:8" x14ac:dyDescent="0.25">
      <c r="A48" s="77" t="s">
        <v>43</v>
      </c>
      <c r="B48" s="78">
        <f>'MA 41-50'!$B$16</f>
        <v>0</v>
      </c>
      <c r="C48" s="78" t="str">
        <f>IF(Hintergrunddaten!$S$9=1,"",IF(Hintergrunddaten!$S$9=2,"Medizin",IF(Hintergrunddaten!$S$9=3,"Pflege",IF(Hintergrunddaten!$S$9=4,"Hebammen","nicht klinisches Personal"))))</f>
        <v/>
      </c>
      <c r="D48" s="78">
        <f>'MA 41-50'!$F$28</f>
        <v>0</v>
      </c>
      <c r="E48" s="78">
        <f>'MA 41-50'!$G$28</f>
        <v>0</v>
      </c>
      <c r="F48" s="78">
        <f>'MA 41-50'!$H$28</f>
        <v>0</v>
      </c>
      <c r="G48" s="78">
        <f>'MA 41-50'!$I$28</f>
        <v>0</v>
      </c>
      <c r="H48" s="78">
        <f>'MA 41-50'!$J$28</f>
        <v>0</v>
      </c>
    </row>
    <row r="49" spans="1:8" x14ac:dyDescent="0.25">
      <c r="A49" s="72" t="s">
        <v>44</v>
      </c>
      <c r="B49" s="73">
        <f>'MA 41-50'!$B$30</f>
        <v>0</v>
      </c>
      <c r="C49" s="73" t="str">
        <f>IF(Hintergrunddaten!$S$16=1,"",IF(Hintergrunddaten!$S$16=2,"Medizin",IF(Hintergrunddaten!$S$16=3,"Pflege",IF(Hintergrunddaten!$S$16=4,"Hebammen","nicht klinisches Personal"))))</f>
        <v/>
      </c>
      <c r="D49" s="73">
        <f>'MA 41-50'!$F$42</f>
        <v>0</v>
      </c>
      <c r="E49" s="73">
        <f>'MA 41-50'!$G$42</f>
        <v>0</v>
      </c>
      <c r="F49" s="73">
        <f>'MA 41-50'!$H$42</f>
        <v>0</v>
      </c>
      <c r="G49" s="73">
        <f>'MA 41-50'!$I$42</f>
        <v>0</v>
      </c>
      <c r="H49" s="73">
        <f>'MA 41-50'!$J$42</f>
        <v>0</v>
      </c>
    </row>
    <row r="50" spans="1:8" x14ac:dyDescent="0.25">
      <c r="A50" s="77" t="s">
        <v>45</v>
      </c>
      <c r="B50" s="78">
        <f>'MA 41-50'!$B$44</f>
        <v>0</v>
      </c>
      <c r="C50" s="78" t="str">
        <f>IF(Hintergrunddaten!$S$23=1,"",IF(Hintergrunddaten!$S$23=2,"Medizin",IF(Hintergrunddaten!$S$23=3,"Pflege",IF(Hintergrunddaten!$S$23=4,"Hebammen","nicht klinisches Personal"))))</f>
        <v/>
      </c>
      <c r="D50" s="78">
        <f>'MA 41-50'!$F$56</f>
        <v>0</v>
      </c>
      <c r="E50" s="78">
        <f>'MA 41-50'!$G$56</f>
        <v>0</v>
      </c>
      <c r="F50" s="78">
        <f>'MA 41-50'!$H$56</f>
        <v>0</v>
      </c>
      <c r="G50" s="78">
        <f>'MA 41-50'!$I$56</f>
        <v>0</v>
      </c>
      <c r="H50" s="78">
        <f>'MA 41-50'!$J$56</f>
        <v>0</v>
      </c>
    </row>
    <row r="51" spans="1:8" x14ac:dyDescent="0.25">
      <c r="A51" s="72" t="s">
        <v>46</v>
      </c>
      <c r="B51" s="73">
        <f>'MA 41-50'!$B$58</f>
        <v>0</v>
      </c>
      <c r="C51" s="73" t="str">
        <f>IF(Hintergrunddaten!$S$30=1,"",IF(Hintergrunddaten!$S$30=2,"Medizin",IF(Hintergrunddaten!$S$30=3,"Pflege",IF(Hintergrunddaten!$S$30=4,"Hebammen","nicht klinisches Personal"))))</f>
        <v/>
      </c>
      <c r="D51" s="73">
        <f>'MA 41-50'!$F$70</f>
        <v>0</v>
      </c>
      <c r="E51" s="73">
        <f>'MA 41-50'!$G$70</f>
        <v>0</v>
      </c>
      <c r="F51" s="73">
        <f>'MA 41-50'!$H$70</f>
        <v>0</v>
      </c>
      <c r="G51" s="73">
        <f>'MA 41-50'!$I$70</f>
        <v>0</v>
      </c>
      <c r="H51" s="73">
        <f>'MA 41-50'!$J$70</f>
        <v>0</v>
      </c>
    </row>
    <row r="52" spans="1:8" x14ac:dyDescent="0.25">
      <c r="A52" s="77" t="s">
        <v>47</v>
      </c>
      <c r="B52" s="78">
        <f>'MA 41-50'!$B$72</f>
        <v>0</v>
      </c>
      <c r="C52" s="78" t="str">
        <f>IF(Hintergrunddaten!$S$37=1,"",IF(Hintergrunddaten!$S$37=2,"Medizin",IF(Hintergrunddaten!$S$37=3,"Pflege",IF(Hintergrunddaten!$S$37=4,"Hebammen","nicht klinisches Personal"))))</f>
        <v/>
      </c>
      <c r="D52" s="78">
        <f>'MA 41-50'!$F$84</f>
        <v>0</v>
      </c>
      <c r="E52" s="78">
        <f>'MA 41-50'!$G$84</f>
        <v>0</v>
      </c>
      <c r="F52" s="78">
        <f>'MA 41-50'!$H$84</f>
        <v>0</v>
      </c>
      <c r="G52" s="78">
        <f>'MA 41-50'!$I$84</f>
        <v>0</v>
      </c>
      <c r="H52" s="78">
        <f>'MA 41-50'!$J$84</f>
        <v>0</v>
      </c>
    </row>
    <row r="53" spans="1:8" x14ac:dyDescent="0.25">
      <c r="A53" s="72" t="s">
        <v>48</v>
      </c>
      <c r="B53" s="73">
        <f>'MA 41-50'!$B$86</f>
        <v>0</v>
      </c>
      <c r="C53" s="73" t="str">
        <f>IF(Hintergrunddaten!$S$44=1,"",IF(Hintergrunddaten!$S$44=2,"Medizin",IF(Hintergrunddaten!$S$44=3,"Pflege",IF(Hintergrunddaten!$S$44=4,"Hebammen","nicht klinisches Personal"))))</f>
        <v/>
      </c>
      <c r="D53" s="73">
        <f>'MA 41-50'!$F$98</f>
        <v>0</v>
      </c>
      <c r="E53" s="73">
        <f>'MA 41-50'!$G$98</f>
        <v>0</v>
      </c>
      <c r="F53" s="73">
        <f>'MA 41-50'!$H$98</f>
        <v>0</v>
      </c>
      <c r="G53" s="73">
        <f>'MA 41-50'!$I$98</f>
        <v>0</v>
      </c>
      <c r="H53" s="73">
        <f>'MA 41-50'!$J$98</f>
        <v>0</v>
      </c>
    </row>
    <row r="54" spans="1:8" x14ac:dyDescent="0.25">
      <c r="A54" s="77" t="s">
        <v>49</v>
      </c>
      <c r="B54" s="78">
        <f>'MA 41-50'!$B$100</f>
        <v>0</v>
      </c>
      <c r="C54" s="78" t="str">
        <f>IF(Hintergrunddaten!$S$51=1,"",IF(Hintergrunddaten!$S$51=2,"Medizin",IF(Hintergrunddaten!$S$51=3,"Pflege",IF(Hintergrunddaten!$S$51=4,"Hebammen","nicht klinisches Personal"))))</f>
        <v/>
      </c>
      <c r="D54" s="78">
        <f>'MA 41-50'!$F$112</f>
        <v>0</v>
      </c>
      <c r="E54" s="78">
        <f>'MA 41-50'!$G$112</f>
        <v>0</v>
      </c>
      <c r="F54" s="78">
        <f>'MA 41-50'!$H$112</f>
        <v>0</v>
      </c>
      <c r="G54" s="78">
        <f>'MA 41-50'!$I$112</f>
        <v>0</v>
      </c>
      <c r="H54" s="78">
        <f>'MA 41-50'!$J$112</f>
        <v>0</v>
      </c>
    </row>
    <row r="55" spans="1:8" x14ac:dyDescent="0.25">
      <c r="A55" s="72" t="s">
        <v>50</v>
      </c>
      <c r="B55" s="73">
        <f>'MA 41-50'!$B$114</f>
        <v>0</v>
      </c>
      <c r="C55" s="73" t="str">
        <f>IF(Hintergrunddaten!$S$58=1,"",IF(Hintergrunddaten!$S$58=2,"Medizin",IF(Hintergrunddaten!$S$58=3,"Pflege",IF(Hintergrunddaten!$S$58=4,"Hebammen","nicht klinisches Personal"))))</f>
        <v/>
      </c>
      <c r="D55" s="73">
        <f>'MA 41-50'!$F$126</f>
        <v>0</v>
      </c>
      <c r="E55" s="73">
        <f>'MA 41-50'!$G$126</f>
        <v>0</v>
      </c>
      <c r="F55" s="73">
        <f>'MA 41-50'!$H$126</f>
        <v>0</v>
      </c>
      <c r="G55" s="73">
        <f>'MA 41-50'!$I$126</f>
        <v>0</v>
      </c>
      <c r="H55" s="73">
        <f>'MA 41-50'!$J$126</f>
        <v>0</v>
      </c>
    </row>
    <row r="56" spans="1:8" x14ac:dyDescent="0.25">
      <c r="A56" s="77" t="s">
        <v>51</v>
      </c>
      <c r="B56" s="78">
        <f>'MA 41-50'!$B$128</f>
        <v>0</v>
      </c>
      <c r="C56" s="78" t="str">
        <f>IF(Hintergrunddaten!$S$65=1,"",IF(Hintergrunddaten!$S$65=2,"Medizin",IF(Hintergrunddaten!$S$65=3,"Pflege",IF(Hintergrunddaten!$S$65=4,"Hebammen","nicht klinisches Personal"))))</f>
        <v/>
      </c>
      <c r="D56" s="78">
        <f>'MA 41-50'!$F$140</f>
        <v>0</v>
      </c>
      <c r="E56" s="78">
        <f>'MA 41-50'!$G$140</f>
        <v>0</v>
      </c>
      <c r="F56" s="78">
        <f>'MA 41-50'!$H$140</f>
        <v>0</v>
      </c>
      <c r="G56" s="78">
        <f>'MA 41-50'!$I$140</f>
        <v>0</v>
      </c>
      <c r="H56" s="78">
        <f>'MA 41-50'!$J$140</f>
        <v>0</v>
      </c>
    </row>
    <row r="57" spans="1:8" x14ac:dyDescent="0.25">
      <c r="A57" s="72" t="s">
        <v>52</v>
      </c>
      <c r="B57" s="73">
        <f>'MA 51-60'!$B$2</f>
        <v>0</v>
      </c>
      <c r="C57" s="73" t="str">
        <f>IF(Hintergrunddaten!$W$2=1,"",IF(Hintergrunddaten!$W$2=2,"Medizin",IF(Hintergrunddaten!$W$2=3,"Pflege",IF(Hintergrunddaten!$W$2=4,"Hebammen","nicht klinisches Personal"))))</f>
        <v/>
      </c>
      <c r="D57" s="73">
        <f>'MA 51-60'!$F$14</f>
        <v>0</v>
      </c>
      <c r="E57" s="73">
        <f>'MA 51-60'!$G$14</f>
        <v>0</v>
      </c>
      <c r="F57" s="73">
        <f>'MA 51-60'!$H$14</f>
        <v>0</v>
      </c>
      <c r="G57" s="73">
        <f>'MA 51-60'!$I$14</f>
        <v>0</v>
      </c>
      <c r="H57" s="73">
        <f>'MA 51-60'!$J$14</f>
        <v>0</v>
      </c>
    </row>
    <row r="58" spans="1:8" x14ac:dyDescent="0.25">
      <c r="A58" s="77" t="s">
        <v>53</v>
      </c>
      <c r="B58" s="78">
        <f>'MA 51-60'!$B$16</f>
        <v>0</v>
      </c>
      <c r="C58" s="78" t="str">
        <f>IF(Hintergrunddaten!$W$9=1,"",IF(Hintergrunddaten!$W$9=2,"Medizin",IF(Hintergrunddaten!$W$9=3,"Pflege",IF(Hintergrunddaten!$W$9=4,"Hebammen","nicht klinisches Personal"))))</f>
        <v/>
      </c>
      <c r="D58" s="78">
        <f>'MA 51-60'!$F$28</f>
        <v>0</v>
      </c>
      <c r="E58" s="78">
        <f>'MA 51-60'!$G$28</f>
        <v>0</v>
      </c>
      <c r="F58" s="78">
        <f>'MA 51-60'!$H$28</f>
        <v>0</v>
      </c>
      <c r="G58" s="78">
        <f>'MA 51-60'!$I$28</f>
        <v>0</v>
      </c>
      <c r="H58" s="78">
        <f>'MA 51-60'!$J$28</f>
        <v>0</v>
      </c>
    </row>
    <row r="59" spans="1:8" x14ac:dyDescent="0.25">
      <c r="A59" s="72" t="s">
        <v>54</v>
      </c>
      <c r="B59" s="73">
        <f>'MA 51-60'!$B$30</f>
        <v>0</v>
      </c>
      <c r="C59" s="73" t="str">
        <f>IF(Hintergrunddaten!$W$16=1,"",IF(Hintergrunddaten!$W$16=2,"Medizin",IF(Hintergrunddaten!$W$16=3,"Pflege",IF(Hintergrunddaten!$W$16=4,"Hebammen","nicht klinisches Personal"))))</f>
        <v/>
      </c>
      <c r="D59" s="73">
        <f>'MA 51-60'!$F$42</f>
        <v>0</v>
      </c>
      <c r="E59" s="73">
        <f>'MA 51-60'!$G$42</f>
        <v>0</v>
      </c>
      <c r="F59" s="73">
        <f>'MA 51-60'!$H$42</f>
        <v>0</v>
      </c>
      <c r="G59" s="73">
        <f>'MA 51-60'!$I$42</f>
        <v>0</v>
      </c>
      <c r="H59" s="73">
        <f>'MA 51-60'!$J$42</f>
        <v>0</v>
      </c>
    </row>
    <row r="60" spans="1:8" x14ac:dyDescent="0.25">
      <c r="A60" s="77" t="s">
        <v>55</v>
      </c>
      <c r="B60" s="78">
        <f>'MA 51-60'!$B$44</f>
        <v>0</v>
      </c>
      <c r="C60" s="78" t="str">
        <f>IF(Hintergrunddaten!$W$23=1,"",IF(Hintergrunddaten!$W$23=2,"Medizin",IF(Hintergrunddaten!$W$23=3,"Pflege",IF(Hintergrunddaten!$W$23=4,"Hebammen","nicht klinisches Personal"))))</f>
        <v/>
      </c>
      <c r="D60" s="78">
        <f>'MA 51-60'!$F$56</f>
        <v>0</v>
      </c>
      <c r="E60" s="78">
        <f>'MA 51-60'!$G$56</f>
        <v>0</v>
      </c>
      <c r="F60" s="78">
        <f>'MA 51-60'!$H$56</f>
        <v>0</v>
      </c>
      <c r="G60" s="78">
        <f>'MA 51-60'!$I$56</f>
        <v>0</v>
      </c>
      <c r="H60" s="78">
        <f>'MA 51-60'!$J$56</f>
        <v>0</v>
      </c>
    </row>
    <row r="61" spans="1:8" x14ac:dyDescent="0.25">
      <c r="A61" s="72" t="s">
        <v>56</v>
      </c>
      <c r="B61" s="73">
        <f>'MA 51-60'!$B$58</f>
        <v>0</v>
      </c>
      <c r="C61" s="73" t="str">
        <f>IF(Hintergrunddaten!$W$30=1,"",IF(Hintergrunddaten!$W$30=2,"Medizin",IF(Hintergrunddaten!$W$30=3,"Pflege",IF(Hintergrunddaten!$W$30=4,"Hebammen","nicht klinisches Personal"))))</f>
        <v/>
      </c>
      <c r="D61" s="73">
        <f>'MA 51-60'!$F$70</f>
        <v>0</v>
      </c>
      <c r="E61" s="73">
        <f>'MA 51-60'!$G$70</f>
        <v>0</v>
      </c>
      <c r="F61" s="73">
        <f>'MA 51-60'!$H$70</f>
        <v>0</v>
      </c>
      <c r="G61" s="73">
        <f>'MA 51-60'!$I$70</f>
        <v>0</v>
      </c>
      <c r="H61" s="73">
        <f>'MA 51-60'!$J$70</f>
        <v>0</v>
      </c>
    </row>
    <row r="62" spans="1:8" x14ac:dyDescent="0.25">
      <c r="A62" s="77" t="s">
        <v>57</v>
      </c>
      <c r="B62" s="78">
        <f>'MA 51-60'!$B$72</f>
        <v>0</v>
      </c>
      <c r="C62" s="78" t="str">
        <f>IF(Hintergrunddaten!$W$37=1,"",IF(Hintergrunddaten!$W$37=2,"Medizin",IF(Hintergrunddaten!$W$37=3,"Pflege",IF(Hintergrunddaten!$W$37=4,"Hebammen","nicht klinisches Personal"))))</f>
        <v/>
      </c>
      <c r="D62" s="78">
        <f>'MA 51-60'!$F$84</f>
        <v>0</v>
      </c>
      <c r="E62" s="78">
        <f>'MA 51-60'!$G$84</f>
        <v>0</v>
      </c>
      <c r="F62" s="78">
        <f>'MA 51-60'!$H$84</f>
        <v>0</v>
      </c>
      <c r="G62" s="78">
        <f>'MA 51-60'!$I$84</f>
        <v>0</v>
      </c>
      <c r="H62" s="78">
        <f>'MA 51-60'!$J$84</f>
        <v>0</v>
      </c>
    </row>
    <row r="63" spans="1:8" x14ac:dyDescent="0.25">
      <c r="A63" s="72" t="s">
        <v>58</v>
      </c>
      <c r="B63" s="73">
        <f>'MA 51-60'!$B$86</f>
        <v>0</v>
      </c>
      <c r="C63" s="73" t="str">
        <f>IF(Hintergrunddaten!$W$44=1,"",IF(Hintergrunddaten!$W$44=2,"Medizin",IF(Hintergrunddaten!$W$44=3,"Pflege",IF(Hintergrunddaten!$W$44=4,"Hebammen","nicht klinisches Personal"))))</f>
        <v/>
      </c>
      <c r="D63" s="73">
        <f>'MA 51-60'!$F$98</f>
        <v>0</v>
      </c>
      <c r="E63" s="73">
        <f>'MA 51-60'!$G$98</f>
        <v>0</v>
      </c>
      <c r="F63" s="73">
        <f>'MA 51-60'!$H$98</f>
        <v>0</v>
      </c>
      <c r="G63" s="73">
        <f>'MA 51-60'!$I$98</f>
        <v>0</v>
      </c>
      <c r="H63" s="73">
        <f>'MA 51-60'!$J$98</f>
        <v>0</v>
      </c>
    </row>
    <row r="64" spans="1:8" x14ac:dyDescent="0.25">
      <c r="A64" s="77" t="s">
        <v>59</v>
      </c>
      <c r="B64" s="78">
        <f>'MA 51-60'!$B$100</f>
        <v>0</v>
      </c>
      <c r="C64" s="78" t="str">
        <f>IF(Hintergrunddaten!$W$51=1,"",IF(Hintergrunddaten!$W$51=2,"Medizin",IF(Hintergrunddaten!$W$51=3,"Pflege",IF(Hintergrunddaten!$W$51=4,"Hebammen","nicht klinisches Personal"))))</f>
        <v/>
      </c>
      <c r="D64" s="78">
        <f>'MA 51-60'!$F$112</f>
        <v>0</v>
      </c>
      <c r="E64" s="78">
        <f>'MA 51-60'!$G$112</f>
        <v>0</v>
      </c>
      <c r="F64" s="78">
        <f>'MA 51-60'!$H$112</f>
        <v>0</v>
      </c>
      <c r="G64" s="78">
        <f>'MA 51-60'!$I$112</f>
        <v>0</v>
      </c>
      <c r="H64" s="78">
        <f>'MA 51-60'!$J$112</f>
        <v>0</v>
      </c>
    </row>
    <row r="65" spans="1:8" x14ac:dyDescent="0.25">
      <c r="A65" s="72" t="s">
        <v>60</v>
      </c>
      <c r="B65" s="73">
        <f>'MA 51-60'!$B$114</f>
        <v>0</v>
      </c>
      <c r="C65" s="73" t="str">
        <f>IF(Hintergrunddaten!$W$58=1,"",IF(Hintergrunddaten!$W$58=2,"Medizin",IF(Hintergrunddaten!$W$58=3,"Pflege",IF(Hintergrunddaten!$W$58=4,"Hebammen","nicht klinisches Personal"))))</f>
        <v/>
      </c>
      <c r="D65" s="73">
        <f>'MA 51-60'!$F$126</f>
        <v>0</v>
      </c>
      <c r="E65" s="73">
        <f>'MA 51-60'!$G$126</f>
        <v>0</v>
      </c>
      <c r="F65" s="73">
        <f>'MA 51-60'!$H126</f>
        <v>0</v>
      </c>
      <c r="G65" s="73">
        <f>'MA 51-60'!$I$126</f>
        <v>0</v>
      </c>
      <c r="H65" s="73">
        <f>'MA 51-60'!$J$126</f>
        <v>0</v>
      </c>
    </row>
    <row r="66" spans="1:8" x14ac:dyDescent="0.25">
      <c r="A66" s="77" t="s">
        <v>61</v>
      </c>
      <c r="B66" s="78">
        <f>'MA 51-60'!$B$128</f>
        <v>0</v>
      </c>
      <c r="C66" s="78" t="str">
        <f>IF(Hintergrunddaten!$W$65=1,"",IF(Hintergrunddaten!$W$65=2,"Medizin",IF(Hintergrunddaten!$W$65=3,"Pflege",IF(Hintergrunddaten!$W$65=4,"Hebammen","nicht klinisches Personal"))))</f>
        <v/>
      </c>
      <c r="D66" s="78">
        <f>'MA 51-60'!$F$140</f>
        <v>0</v>
      </c>
      <c r="E66" s="78">
        <f>'MA 51-60'!$G$140</f>
        <v>0</v>
      </c>
      <c r="F66" s="78">
        <f>'MA 51-60'!$H$140</f>
        <v>0</v>
      </c>
      <c r="G66" s="78">
        <f>'MA 51-60'!$I$140</f>
        <v>0</v>
      </c>
      <c r="H66" s="78">
        <f>'MA 51-60'!$J$140</f>
        <v>0</v>
      </c>
    </row>
    <row r="67" spans="1:8" x14ac:dyDescent="0.25">
      <c r="A67" s="72" t="s">
        <v>62</v>
      </c>
      <c r="B67" s="73">
        <f>'MA 61-70'!$B$2</f>
        <v>0</v>
      </c>
      <c r="C67" s="73" t="str">
        <f>IF(Hintergrunddaten!$AA$2=1,"",IF(Hintergrunddaten!$AA$2=2,"Medizin",IF(Hintergrunddaten!$AA$2=3,"Pflege",IF(Hintergrunddaten!$AA$2=4,"Hebammen","nicht klinisches Personal"))))</f>
        <v/>
      </c>
      <c r="D67" s="73">
        <f>'MA 61-70'!$F$14</f>
        <v>0</v>
      </c>
      <c r="E67" s="73">
        <f>'MA 61-70'!$G$14</f>
        <v>0</v>
      </c>
      <c r="F67" s="73">
        <f>'MA 61-70'!$H$14</f>
        <v>0</v>
      </c>
      <c r="G67" s="73">
        <f>'MA 61-70'!$I$14</f>
        <v>0</v>
      </c>
      <c r="H67" s="73">
        <f>'MA 61-70'!$J$14</f>
        <v>0</v>
      </c>
    </row>
    <row r="68" spans="1:8" x14ac:dyDescent="0.25">
      <c r="A68" s="77" t="s">
        <v>63</v>
      </c>
      <c r="B68" s="78">
        <f>'MA 61-70'!$B$16</f>
        <v>0</v>
      </c>
      <c r="C68" s="78" t="str">
        <f>IF(Hintergrunddaten!$AA$9=1,"",IF(Hintergrunddaten!$AA$9=2,"Medizin",IF(Hintergrunddaten!$AA$9=3,"Pflege",IF(Hintergrunddaten!$AA$9=4,"Hebammen","nicht klinisches Personal"))))</f>
        <v/>
      </c>
      <c r="D68" s="78">
        <f>'MA 61-70'!$F$28</f>
        <v>0</v>
      </c>
      <c r="E68" s="78">
        <f>'MA 61-70'!$G$28</f>
        <v>0</v>
      </c>
      <c r="F68" s="78">
        <f>'MA 61-70'!$H$28</f>
        <v>0</v>
      </c>
      <c r="G68" s="78">
        <f>'MA 61-70'!$I$28</f>
        <v>0</v>
      </c>
      <c r="H68" s="78">
        <f>'MA 61-70'!$J$28</f>
        <v>0</v>
      </c>
    </row>
    <row r="69" spans="1:8" x14ac:dyDescent="0.25">
      <c r="A69" s="72" t="s">
        <v>64</v>
      </c>
      <c r="B69" s="73">
        <f>'MA 61-70'!$B$30</f>
        <v>0</v>
      </c>
      <c r="C69" s="73" t="str">
        <f>IF(Hintergrunddaten!$AA$16=1,"",IF(Hintergrunddaten!$AA$16=2,"Medizin",IF(Hintergrunddaten!$AA$16=3,"Pflege",IF(Hintergrunddaten!$AA$16=4,"Hebammen","nicht klinisches Personal"))))</f>
        <v/>
      </c>
      <c r="D69" s="73">
        <f>'MA 61-70'!$F$42</f>
        <v>0</v>
      </c>
      <c r="E69" s="73">
        <f>'MA 61-70'!$G$42</f>
        <v>0</v>
      </c>
      <c r="F69" s="73">
        <f>'MA 61-70'!$H$42</f>
        <v>0</v>
      </c>
      <c r="G69" s="73">
        <f>'MA 61-70'!$I$42</f>
        <v>0</v>
      </c>
      <c r="H69" s="73">
        <f>'MA 61-70'!$J$42</f>
        <v>0</v>
      </c>
    </row>
    <row r="70" spans="1:8" x14ac:dyDescent="0.25">
      <c r="A70" s="77" t="s">
        <v>65</v>
      </c>
      <c r="B70" s="78">
        <f>'MA 61-70'!$B$44</f>
        <v>0</v>
      </c>
      <c r="C70" s="78" t="str">
        <f>IF(Hintergrunddaten!$AA$23=1,"",IF(Hintergrunddaten!$AA$23=2,"Medizin",IF(Hintergrunddaten!$AA$23=3,"Pflege",IF(Hintergrunddaten!$AA$23=4,"Hebammen","nicht klinisches Personal"))))</f>
        <v/>
      </c>
      <c r="D70" s="78">
        <f>'MA 61-70'!$F$56</f>
        <v>0</v>
      </c>
      <c r="E70" s="78">
        <f>'MA 61-70'!$G$56</f>
        <v>0</v>
      </c>
      <c r="F70" s="78">
        <f>'MA 61-70'!$H$56</f>
        <v>0</v>
      </c>
      <c r="G70" s="78">
        <f>'MA 61-70'!$I$56</f>
        <v>0</v>
      </c>
      <c r="H70" s="78">
        <f>'MA 61-70'!$J$56</f>
        <v>0</v>
      </c>
    </row>
    <row r="71" spans="1:8" x14ac:dyDescent="0.25">
      <c r="A71" s="72" t="s">
        <v>66</v>
      </c>
      <c r="B71" s="73">
        <f>'MA 61-70'!$B$58</f>
        <v>0</v>
      </c>
      <c r="C71" s="73" t="str">
        <f>IF(Hintergrunddaten!$AA$30=1,"",IF(Hintergrunddaten!$AA$30=2,"Medizin",IF(Hintergrunddaten!$AA$30=3,"Pflege",IF(Hintergrunddaten!$AA$30=4,"Hebammen","nicht klinisches Personal"))))</f>
        <v/>
      </c>
      <c r="D71" s="73">
        <f>'MA 61-70'!$F$70</f>
        <v>0</v>
      </c>
      <c r="E71" s="73">
        <f>'MA 61-70'!$G$70</f>
        <v>0</v>
      </c>
      <c r="F71" s="73">
        <f>'MA 61-70'!$H$70</f>
        <v>0</v>
      </c>
      <c r="G71" s="73">
        <f>'MA 61-70'!$I$70</f>
        <v>0</v>
      </c>
      <c r="H71" s="73">
        <f>'MA 61-70'!$J$70</f>
        <v>0</v>
      </c>
    </row>
    <row r="72" spans="1:8" x14ac:dyDescent="0.25">
      <c r="A72" s="77" t="s">
        <v>67</v>
      </c>
      <c r="B72" s="78">
        <f>'MA 61-70'!$B$72</f>
        <v>0</v>
      </c>
      <c r="C72" s="78" t="str">
        <f>IF(Hintergrunddaten!$AA$37=1,"",IF(Hintergrunddaten!$AA$37=2,"Medizin",IF(Hintergrunddaten!$AA$37=3,"Pflege",IF(Hintergrunddaten!$AA$37=4,"Hebammen","nicht klinisches Personal"))))</f>
        <v/>
      </c>
      <c r="D72" s="78">
        <f>'MA 61-70'!$F$84</f>
        <v>0</v>
      </c>
      <c r="E72" s="78">
        <f>'MA 61-70'!$G$84</f>
        <v>0</v>
      </c>
      <c r="F72" s="78">
        <f>'MA 61-70'!$H$84</f>
        <v>0</v>
      </c>
      <c r="G72" s="78">
        <f>'MA 61-70'!$I$84</f>
        <v>0</v>
      </c>
      <c r="H72" s="78">
        <f>'MA 61-70'!$J$84</f>
        <v>0</v>
      </c>
    </row>
    <row r="73" spans="1:8" x14ac:dyDescent="0.25">
      <c r="A73" s="72" t="s">
        <v>68</v>
      </c>
      <c r="B73" s="73">
        <f>'MA 61-70'!$B$86</f>
        <v>0</v>
      </c>
      <c r="C73" s="73" t="str">
        <f>IF(Hintergrunddaten!$AA$44=1,"",IF(Hintergrunddaten!$AA$44=2,"Medizin",IF(Hintergrunddaten!$AA$44=3,"Pflege",IF(Hintergrunddaten!$AA$44=4,"Hebammen","nicht klinisches Personal"))))</f>
        <v/>
      </c>
      <c r="D73" s="73">
        <f>'MA 61-70'!$F$98</f>
        <v>0</v>
      </c>
      <c r="E73" s="73">
        <f>'MA 61-70'!$G$98</f>
        <v>0</v>
      </c>
      <c r="F73" s="73">
        <f>'MA 61-70'!$H$98</f>
        <v>0</v>
      </c>
      <c r="G73" s="73">
        <f>'MA 61-70'!$I$98</f>
        <v>0</v>
      </c>
      <c r="H73" s="73">
        <f>'MA 61-70'!$J$98</f>
        <v>0</v>
      </c>
    </row>
    <row r="74" spans="1:8" x14ac:dyDescent="0.25">
      <c r="A74" s="77" t="s">
        <v>69</v>
      </c>
      <c r="B74" s="78">
        <f>'MA 61-70'!$B$100</f>
        <v>0</v>
      </c>
      <c r="C74" s="78" t="str">
        <f>IF(Hintergrunddaten!$AA$51=1,"",IF(Hintergrunddaten!$AA$51=2,"Medizin",IF(Hintergrunddaten!$AA$51=3,"Pflege",IF(Hintergrunddaten!$AA$51=4,"Hebammen","nicht klinisches Personal"))))</f>
        <v/>
      </c>
      <c r="D74" s="78">
        <f>'MA 61-70'!$F$112</f>
        <v>0</v>
      </c>
      <c r="E74" s="78">
        <f>'MA 61-70'!$G$112</f>
        <v>0</v>
      </c>
      <c r="F74" s="78">
        <f>'MA 61-70'!$H$112</f>
        <v>0</v>
      </c>
      <c r="G74" s="78">
        <f>'MA 61-70'!$I$112</f>
        <v>0</v>
      </c>
      <c r="H74" s="78">
        <f>'MA 61-70'!$J$112</f>
        <v>0</v>
      </c>
    </row>
    <row r="75" spans="1:8" x14ac:dyDescent="0.25">
      <c r="A75" s="72" t="s">
        <v>70</v>
      </c>
      <c r="B75" s="73">
        <f>'MA 61-70'!$B$114</f>
        <v>0</v>
      </c>
      <c r="C75" s="73" t="str">
        <f>IF(Hintergrunddaten!$AA$58=1,"",IF(Hintergrunddaten!$AA$58=2,"Medizin",IF(Hintergrunddaten!$AA$58=3,"Pflege",IF(Hintergrunddaten!$AA$58=4,"Hebammen","nicht klinisches Personal"))))</f>
        <v/>
      </c>
      <c r="D75" s="73">
        <f>'MA 61-70'!$F$126</f>
        <v>0</v>
      </c>
      <c r="E75" s="73">
        <f>'MA 61-70'!$G$126</f>
        <v>0</v>
      </c>
      <c r="F75" s="73">
        <f>'MA 61-70'!$H$126</f>
        <v>0</v>
      </c>
      <c r="G75" s="73">
        <f>'MA 61-70'!$I$126</f>
        <v>0</v>
      </c>
      <c r="H75" s="73">
        <f>'MA 61-70'!$J$126</f>
        <v>0</v>
      </c>
    </row>
    <row r="76" spans="1:8" x14ac:dyDescent="0.25">
      <c r="A76" s="77" t="s">
        <v>71</v>
      </c>
      <c r="B76" s="78">
        <f>'MA 61-70'!$B$128</f>
        <v>0</v>
      </c>
      <c r="C76" s="78" t="str">
        <f>IF(Hintergrunddaten!$AA$65=1,"",IF(Hintergrunddaten!$AA$65=2,"Medizin",IF(Hintergrunddaten!#REF!=3,"Pflege",IF(Hintergrunddaten!$AA$65=4,"Hebammen","nicht klinisches Personal"))))</f>
        <v/>
      </c>
      <c r="D76" s="78">
        <f>'MA 61-70'!$F$140</f>
        <v>0</v>
      </c>
      <c r="E76" s="78">
        <f>'MA 61-70'!$G$140</f>
        <v>0</v>
      </c>
      <c r="F76" s="78">
        <f>'MA 61-70'!$H$140</f>
        <v>0</v>
      </c>
      <c r="G76" s="78">
        <f>'MA 61-70'!$I$140</f>
        <v>0</v>
      </c>
      <c r="H76" s="78">
        <f>'MA 61-70'!$J$140</f>
        <v>0</v>
      </c>
    </row>
    <row r="77" spans="1:8" x14ac:dyDescent="0.25">
      <c r="A77" s="72" t="s">
        <v>72</v>
      </c>
      <c r="B77" s="73">
        <f>'MA 71-80'!$B$2</f>
        <v>0</v>
      </c>
      <c r="C77" s="73" t="str">
        <f>IF(Hintergrunddaten!$AE$2=1,"",IF(Hintergrunddaten!$AE$2=2,"Medizin",IF(Hintergrunddaten!$AE$2=3,"Pflege",IF(Hintergrunddaten!$AE$2=4,"Hebammen","nicht klinisches Personal"))))</f>
        <v/>
      </c>
      <c r="D77" s="73">
        <f>'MA 71-80'!$F$14</f>
        <v>0</v>
      </c>
      <c r="E77" s="73">
        <f>'MA 71-80'!$G$14</f>
        <v>0</v>
      </c>
      <c r="F77" s="73">
        <f>'MA 71-80'!$H$14</f>
        <v>0</v>
      </c>
      <c r="G77" s="73">
        <f>'MA 71-80'!$I$14</f>
        <v>0</v>
      </c>
      <c r="H77" s="73">
        <f>'MA 71-80'!$J$14</f>
        <v>0</v>
      </c>
    </row>
    <row r="78" spans="1:8" x14ac:dyDescent="0.25">
      <c r="A78" s="77" t="s">
        <v>73</v>
      </c>
      <c r="B78" s="78">
        <f>'MA 71-80'!$B$16</f>
        <v>0</v>
      </c>
      <c r="C78" s="78" t="str">
        <f>IF(Hintergrunddaten!$AE$9=1,"",IF(Hintergrunddaten!$AE$9=2,"Medizin",IF(Hintergrunddaten!$AE$9=3,"Pflege",IF(Hintergrunddaten!$AE$9=4,"Hebammen","nicht klinisches Personal"))))</f>
        <v/>
      </c>
      <c r="D78" s="78">
        <f>'MA 71-80'!$F$28</f>
        <v>0</v>
      </c>
      <c r="E78" s="78">
        <f>'MA 71-80'!$G$28</f>
        <v>0</v>
      </c>
      <c r="F78" s="78">
        <f>'MA 71-80'!$H$28</f>
        <v>0</v>
      </c>
      <c r="G78" s="78">
        <f>'MA 71-80'!$I$28</f>
        <v>0</v>
      </c>
      <c r="H78" s="78">
        <f>'MA 71-80'!$J$28</f>
        <v>0</v>
      </c>
    </row>
    <row r="79" spans="1:8" x14ac:dyDescent="0.25">
      <c r="A79" s="72" t="s">
        <v>74</v>
      </c>
      <c r="B79" s="73">
        <f>'MA 71-80'!$B$30</f>
        <v>0</v>
      </c>
      <c r="C79" s="73" t="str">
        <f>IF(Hintergrunddaten!$AE$16=1,"",IF(Hintergrunddaten!$AE$16=2,"Medizin",IF(Hintergrunddaten!$AE$16=3,"Pflege",IF(Hintergrunddaten!$AE$16=4,"Hebammen","nicht klinisches Personal"))))</f>
        <v/>
      </c>
      <c r="D79" s="73">
        <f>'MA 71-80'!$F$42</f>
        <v>0</v>
      </c>
      <c r="E79" s="73">
        <f>'MA 71-80'!$G$42</f>
        <v>0</v>
      </c>
      <c r="F79" s="73">
        <f>'MA 71-80'!$H$42</f>
        <v>0</v>
      </c>
      <c r="G79" s="73">
        <f>'MA 71-80'!$I$42</f>
        <v>0</v>
      </c>
      <c r="H79" s="73">
        <f>'MA 71-80'!$J$42</f>
        <v>0</v>
      </c>
    </row>
    <row r="80" spans="1:8" x14ac:dyDescent="0.25">
      <c r="A80" s="77" t="s">
        <v>75</v>
      </c>
      <c r="B80" s="78">
        <f>'MA 71-80'!$B$44</f>
        <v>0</v>
      </c>
      <c r="C80" s="78" t="str">
        <f>IF(Hintergrunddaten!$AE$23=1,"",IF(Hintergrunddaten!$AE$23=2,"Medizin",IF(Hintergrunddaten!$AE$23=3,"Pflege",IF(Hintergrunddaten!$AE$23=4,"Hebammen","nicht klinisches Personal"))))</f>
        <v/>
      </c>
      <c r="D80" s="78">
        <f>'MA 71-80'!$F$56</f>
        <v>0</v>
      </c>
      <c r="E80" s="78">
        <f>'MA 71-80'!$G$56</f>
        <v>0</v>
      </c>
      <c r="F80" s="78">
        <f>'MA 71-80'!$H$56</f>
        <v>0</v>
      </c>
      <c r="G80" s="78">
        <f>'MA 71-80'!$I$56</f>
        <v>0</v>
      </c>
      <c r="H80" s="78">
        <f>'MA 71-80'!$J$56</f>
        <v>0</v>
      </c>
    </row>
    <row r="81" spans="1:8" x14ac:dyDescent="0.25">
      <c r="A81" s="72" t="s">
        <v>76</v>
      </c>
      <c r="B81" s="73">
        <f>'MA 71-80'!$B$58</f>
        <v>0</v>
      </c>
      <c r="C81" s="73" t="str">
        <f>IF(Hintergrunddaten!$AE$30=1,"",IF(Hintergrunddaten!$AE$30=2,"Medizin",IF(Hintergrunddaten!$AE$30=3,"Pflege",IF(Hintergrunddaten!$AE$30=4,"Hebammen","nicht klinisches Personal"))))</f>
        <v/>
      </c>
      <c r="D81" s="73">
        <f>'MA 71-80'!$F$70</f>
        <v>0</v>
      </c>
      <c r="E81" s="73">
        <f>'MA 71-80'!$G$70</f>
        <v>0</v>
      </c>
      <c r="F81" s="73">
        <f>'MA 71-80'!$H$70</f>
        <v>0</v>
      </c>
      <c r="G81" s="73">
        <f>'MA 71-80'!$I$70</f>
        <v>0</v>
      </c>
      <c r="H81" s="73">
        <f>'MA 71-80'!$J$70</f>
        <v>0</v>
      </c>
    </row>
    <row r="82" spans="1:8" x14ac:dyDescent="0.25">
      <c r="A82" s="77" t="s">
        <v>77</v>
      </c>
      <c r="B82" s="78">
        <f>'MA 71-80'!$B$72</f>
        <v>0</v>
      </c>
      <c r="C82" s="78" t="str">
        <f>IF(Hintergrunddaten!$AE$37=1,"",IF(Hintergrunddaten!$AE$37=2,"Medizin",IF(Hintergrunddaten!$AE$37=3,"Pflege",IF(Hintergrunddaten!$AE$37=4,"Hebammen","nicht klinisches Personal"))))</f>
        <v/>
      </c>
      <c r="D82" s="78">
        <f>'MA 71-80'!$F$84</f>
        <v>0</v>
      </c>
      <c r="E82" s="78">
        <f>'MA 71-80'!$G$84</f>
        <v>0</v>
      </c>
      <c r="F82" s="78">
        <f>'MA 71-80'!$H$84</f>
        <v>0</v>
      </c>
      <c r="G82" s="78">
        <f>'MA 71-80'!$I$84</f>
        <v>0</v>
      </c>
      <c r="H82" s="78">
        <f>'MA 71-80'!$J$84</f>
        <v>0</v>
      </c>
    </row>
    <row r="83" spans="1:8" x14ac:dyDescent="0.25">
      <c r="A83" s="72" t="s">
        <v>78</v>
      </c>
      <c r="B83" s="73">
        <f>'MA 71-80'!$B$86</f>
        <v>0</v>
      </c>
      <c r="C83" s="73" t="str">
        <f>IF(Hintergrunddaten!$AE$44=1,"",IF(Hintergrunddaten!$AE$44=2,"Medizin",IF(Hintergrunddaten!$AE$44=3,"Pflege",IF(Hintergrunddaten!$AE$44=4,"Hebammen","nicht klinisches Personal"))))</f>
        <v/>
      </c>
      <c r="D83" s="73">
        <f>'MA 71-80'!$F$98</f>
        <v>0</v>
      </c>
      <c r="E83" s="73">
        <f>'MA 71-80'!$G$98</f>
        <v>0</v>
      </c>
      <c r="F83" s="73">
        <f>'MA 71-80'!$H$98</f>
        <v>0</v>
      </c>
      <c r="G83" s="73">
        <f>'MA 71-80'!$I$98</f>
        <v>0</v>
      </c>
      <c r="H83" s="73">
        <f>'MA 71-80'!$J$98</f>
        <v>0</v>
      </c>
    </row>
    <row r="84" spans="1:8" x14ac:dyDescent="0.25">
      <c r="A84" s="77" t="s">
        <v>79</v>
      </c>
      <c r="B84" s="78">
        <f>'MA 71-80'!$B$100</f>
        <v>0</v>
      </c>
      <c r="C84" s="78" t="str">
        <f>IF(Hintergrunddaten!$AE$51=1,"",IF(Hintergrunddaten!$AE$51=2,"Medizin",IF(Hintergrunddaten!$AE$51=3,"Pflege",IF(Hintergrunddaten!$AE$51=4,"Hebammen","nicht klinisches Personal"))))</f>
        <v/>
      </c>
      <c r="D84" s="78">
        <f>'MA 71-80'!$F$112</f>
        <v>0</v>
      </c>
      <c r="E84" s="78">
        <f>'MA 71-80'!$G$112</f>
        <v>0</v>
      </c>
      <c r="F84" s="78">
        <f>'MA 71-80'!$H$112</f>
        <v>0</v>
      </c>
      <c r="G84" s="78">
        <f>'MA 71-80'!$I$112</f>
        <v>0</v>
      </c>
      <c r="H84" s="78">
        <f>'MA 71-80'!$J$112</f>
        <v>0</v>
      </c>
    </row>
    <row r="85" spans="1:8" x14ac:dyDescent="0.25">
      <c r="A85" s="72" t="s">
        <v>80</v>
      </c>
      <c r="B85" s="73">
        <f>'MA 71-80'!$B$114</f>
        <v>0</v>
      </c>
      <c r="C85" s="73" t="str">
        <f>IF(Hintergrunddaten!$AE$58=1,"",IF(Hintergrunddaten!$AE$58=2,"Medizin",IF(Hintergrunddaten!$AE$58=3,"Pflege",IF(Hintergrunddaten!$AE$58=4,"Hebammen","nicht klinisches Personal"))))</f>
        <v/>
      </c>
      <c r="D85" s="73">
        <f>'MA 71-80'!$F$126</f>
        <v>0</v>
      </c>
      <c r="E85" s="73">
        <f>'MA 71-80'!$G$126</f>
        <v>0</v>
      </c>
      <c r="F85" s="73">
        <f>'MA 71-80'!$H$126</f>
        <v>0</v>
      </c>
      <c r="G85" s="73">
        <f>'MA 71-80'!$I$126</f>
        <v>0</v>
      </c>
      <c r="H85" s="73">
        <f>'MA 71-80'!$J$126</f>
        <v>0</v>
      </c>
    </row>
    <row r="86" spans="1:8" x14ac:dyDescent="0.25">
      <c r="A86" s="77" t="s">
        <v>81</v>
      </c>
      <c r="B86" s="78">
        <f>'MA 71-80'!$B$128</f>
        <v>0</v>
      </c>
      <c r="C86" s="78" t="str">
        <f>IF(Hintergrunddaten!$AE$65=1,"",IF(Hintergrunddaten!$AE$65=2,"Medizin",IF(Hintergrunddaten!#REF!=3,"Pflege",IF(Hintergrunddaten!$AE$65=4,"Hebammen","nicht klinisches Personal"))))</f>
        <v/>
      </c>
      <c r="D86" s="78">
        <f>'MA 71-80'!$F$140</f>
        <v>0</v>
      </c>
      <c r="E86" s="78">
        <f>'MA 71-80'!$G$140</f>
        <v>0</v>
      </c>
      <c r="F86" s="78">
        <f>'MA 71-80'!$H$140</f>
        <v>0</v>
      </c>
      <c r="G86" s="78">
        <f>'MA 71-80'!$I$140</f>
        <v>0</v>
      </c>
      <c r="H86" s="78">
        <f>'MA 71-80'!$J$140</f>
        <v>0</v>
      </c>
    </row>
    <row r="87" spans="1:8" x14ac:dyDescent="0.25">
      <c r="A87" s="72" t="s">
        <v>82</v>
      </c>
      <c r="B87" s="73">
        <f>'MA 81-90'!$B$2</f>
        <v>0</v>
      </c>
      <c r="C87" s="73" t="str">
        <f>IF(Hintergrunddaten!$AI$2=1,"",IF(Hintergrunddaten!$AI$2=2,"Medizin",IF(Hintergrunddaten!$AI$2=3,"Pflege",IF(Hintergrunddaten!$AI$2=4,"Hebammen","nicht klinisches Personal"))))</f>
        <v/>
      </c>
      <c r="D87" s="73">
        <f>'MA 81-90'!$F$14</f>
        <v>0</v>
      </c>
      <c r="E87" s="73">
        <f>'MA 81-90'!$G$14</f>
        <v>0</v>
      </c>
      <c r="F87" s="73">
        <f>'MA 81-90'!$H$14</f>
        <v>0</v>
      </c>
      <c r="G87" s="73">
        <f>'MA 81-90'!$I$14</f>
        <v>0</v>
      </c>
      <c r="H87" s="73">
        <f>'MA 81-90'!$J$14</f>
        <v>0</v>
      </c>
    </row>
    <row r="88" spans="1:8" x14ac:dyDescent="0.25">
      <c r="A88" s="77" t="s">
        <v>83</v>
      </c>
      <c r="B88" s="78">
        <f>'MA 81-90'!$B$16</f>
        <v>0</v>
      </c>
      <c r="C88" s="78" t="str">
        <f>IF(Hintergrunddaten!$AI$9=1,"",IF(Hintergrunddaten!$AI$9=2,"Medizin",IF(Hintergrunddaten!$AI$9=3,"Pflege",IF(Hintergrunddaten!$AI$9=4,"Hebammen","nicht klinisches Personal"))))</f>
        <v/>
      </c>
      <c r="D88" s="78">
        <f>'MA 81-90'!$F$28</f>
        <v>0</v>
      </c>
      <c r="E88" s="78">
        <f>'MA 81-90'!$G$28</f>
        <v>0</v>
      </c>
      <c r="F88" s="78">
        <f>'MA 81-90'!$H$28</f>
        <v>0</v>
      </c>
      <c r="G88" s="78">
        <f>'MA 81-90'!$I$28</f>
        <v>0</v>
      </c>
      <c r="H88" s="78">
        <f>'MA 81-90'!$J$28</f>
        <v>0</v>
      </c>
    </row>
    <row r="89" spans="1:8" x14ac:dyDescent="0.25">
      <c r="A89" s="72" t="s">
        <v>84</v>
      </c>
      <c r="B89" s="73">
        <f>'MA 81-90'!$B$30</f>
        <v>0</v>
      </c>
      <c r="C89" s="73" t="str">
        <f>IF(Hintergrunddaten!$AI$16=1,"",IF(Hintergrunddaten!$AI$16=2,"Medizin",IF(Hintergrunddaten!$AI$16=3,"Pflege",IF(Hintergrunddaten!$AI$16=4,"Hebammen","nicht klinisches Personal"))))</f>
        <v/>
      </c>
      <c r="D89" s="73">
        <f>'MA 81-90'!$F$42</f>
        <v>0</v>
      </c>
      <c r="E89" s="73">
        <f>'MA 81-90'!$G$42</f>
        <v>0</v>
      </c>
      <c r="F89" s="73">
        <f>'MA 81-90'!$H$42</f>
        <v>0</v>
      </c>
      <c r="G89" s="73">
        <f>'MA 81-90'!$I$42</f>
        <v>0</v>
      </c>
      <c r="H89" s="73">
        <f>'MA 81-90'!$J$42</f>
        <v>0</v>
      </c>
    </row>
    <row r="90" spans="1:8" x14ac:dyDescent="0.25">
      <c r="A90" s="77" t="s">
        <v>85</v>
      </c>
      <c r="B90" s="78">
        <f>'MA 81-90'!$B$44</f>
        <v>0</v>
      </c>
      <c r="C90" s="78" t="str">
        <f>IF(Hintergrunddaten!$AI$23=1,"",IF(Hintergrunddaten!$AI$23=2,"Medizin",IF(Hintergrunddaten!$AI$23=3,"Pflege",IF(Hintergrunddaten!$AI$23=4,"Hebammen","nicht klinisches Personal"))))</f>
        <v/>
      </c>
      <c r="D90" s="78">
        <f>'MA 81-90'!$F$56</f>
        <v>0</v>
      </c>
      <c r="E90" s="78">
        <f>'MA 81-90'!$G$56</f>
        <v>0</v>
      </c>
      <c r="F90" s="78">
        <f>'MA 81-90'!$H$56</f>
        <v>0</v>
      </c>
      <c r="G90" s="78">
        <f>'MA 81-90'!$I$56</f>
        <v>0</v>
      </c>
      <c r="H90" s="78">
        <f>'MA 81-90'!$J$56</f>
        <v>0</v>
      </c>
    </row>
    <row r="91" spans="1:8" x14ac:dyDescent="0.25">
      <c r="A91" s="72" t="s">
        <v>86</v>
      </c>
      <c r="B91" s="73">
        <f>'MA 81-90'!$B$58</f>
        <v>0</v>
      </c>
      <c r="C91" s="73" t="str">
        <f>IF(Hintergrunddaten!$AI$30=1,"",IF(Hintergrunddaten!$AI$30=2,"Medizin",IF(Hintergrunddaten!$AI$30=3,"Pflege",IF(Hintergrunddaten!$AI$30=4,"Hebammen","nicht klinisches Personal"))))</f>
        <v/>
      </c>
      <c r="D91" s="73">
        <f>'MA 81-90'!$F$70</f>
        <v>0</v>
      </c>
      <c r="E91" s="73">
        <f>'MA 81-90'!$G$70</f>
        <v>0</v>
      </c>
      <c r="F91" s="73">
        <f>'MA 81-90'!$H$70</f>
        <v>0</v>
      </c>
      <c r="G91" s="73">
        <f>'MA 81-90'!$I$70</f>
        <v>0</v>
      </c>
      <c r="H91" s="73">
        <f>'MA 81-90'!$J$70</f>
        <v>0</v>
      </c>
    </row>
    <row r="92" spans="1:8" x14ac:dyDescent="0.25">
      <c r="A92" s="77" t="s">
        <v>87</v>
      </c>
      <c r="B92" s="78">
        <f>'MA 81-90'!$B$72</f>
        <v>0</v>
      </c>
      <c r="C92" s="78" t="str">
        <f>IF(Hintergrunddaten!$AI$37=1,"",IF(Hintergrunddaten!$AI$37=2,"Medizin",IF(Hintergrunddaten!$AI$37=3,"Pflege",IF(Hintergrunddaten!$AI$37=4,"Hebammen","nicht klinisches Personal"))))</f>
        <v/>
      </c>
      <c r="D92" s="78">
        <f>'MA 81-90'!$F$84</f>
        <v>0</v>
      </c>
      <c r="E92" s="78">
        <f>'MA 81-90'!$G$84</f>
        <v>0</v>
      </c>
      <c r="F92" s="78">
        <f>'MA 81-90'!$H$84</f>
        <v>0</v>
      </c>
      <c r="G92" s="78">
        <f>'MA 81-90'!$I$84</f>
        <v>0</v>
      </c>
      <c r="H92" s="78">
        <f>'MA 81-90'!$J$84</f>
        <v>0</v>
      </c>
    </row>
    <row r="93" spans="1:8" x14ac:dyDescent="0.25">
      <c r="A93" s="72" t="s">
        <v>88</v>
      </c>
      <c r="B93" s="73">
        <f>'MA 81-90'!$B$86</f>
        <v>0</v>
      </c>
      <c r="C93" s="73" t="str">
        <f>IF(Hintergrunddaten!$AI$44=1,"",IF(Hintergrunddaten!$AI$44=2,"Medizin",IF(Hintergrunddaten!$AI$44=3,"Pflege",IF(Hintergrunddaten!$AI$44=4,"Hebammen","nicht klinisches Personal"))))</f>
        <v/>
      </c>
      <c r="D93" s="73">
        <f>'MA 81-90'!$F$98</f>
        <v>0</v>
      </c>
      <c r="E93" s="73">
        <f>'MA 81-90'!$G$98</f>
        <v>0</v>
      </c>
      <c r="F93" s="73">
        <f>'MA 81-90'!$H$98</f>
        <v>0</v>
      </c>
      <c r="G93" s="73">
        <f>'MA 81-90'!$I$98</f>
        <v>0</v>
      </c>
      <c r="H93" s="73">
        <f>'MA 81-90'!$J$98</f>
        <v>0</v>
      </c>
    </row>
    <row r="94" spans="1:8" x14ac:dyDescent="0.25">
      <c r="A94" s="77" t="s">
        <v>89</v>
      </c>
      <c r="B94" s="78">
        <f>'MA 81-90'!$B$100</f>
        <v>0</v>
      </c>
      <c r="C94" s="78" t="str">
        <f>IF(Hintergrunddaten!$AI$51=1,"",IF(Hintergrunddaten!$AI$51=2,"Medizin",IF(Hintergrunddaten!$AI$51=3,"Pflege",IF(Hintergrunddaten!$AI$51=4,"Hebammen","nicht klinisches Personal"))))</f>
        <v/>
      </c>
      <c r="D94" s="78">
        <f>'MA 81-90'!$F$112</f>
        <v>0</v>
      </c>
      <c r="E94" s="78">
        <f>'MA 81-90'!$G$112</f>
        <v>0</v>
      </c>
      <c r="F94" s="78">
        <f>'MA 81-90'!$H$112</f>
        <v>0</v>
      </c>
      <c r="G94" s="78">
        <f>'MA 81-90'!$I$112</f>
        <v>0</v>
      </c>
      <c r="H94" s="78">
        <f>'MA 81-90'!$J$112</f>
        <v>0</v>
      </c>
    </row>
    <row r="95" spans="1:8" x14ac:dyDescent="0.25">
      <c r="A95" s="72" t="s">
        <v>90</v>
      </c>
      <c r="B95" s="73">
        <f>'MA 81-90'!$B$114</f>
        <v>0</v>
      </c>
      <c r="C95" s="73" t="str">
        <f>IF(Hintergrunddaten!$AI$58=1,"",IF(Hintergrunddaten!$AI$58=2,"Medizin",IF(Hintergrunddaten!$AI$58=3,"Pflege",IF(Hintergrunddaten!$AI$58=4,"Hebammen","nicht klinisches Personal"))))</f>
        <v/>
      </c>
      <c r="D95" s="73">
        <f>'MA 81-90'!$F$126</f>
        <v>0</v>
      </c>
      <c r="E95" s="73">
        <f>'MA 81-90'!$G$126</f>
        <v>0</v>
      </c>
      <c r="F95" s="73">
        <f>'MA 81-90'!$H$126</f>
        <v>0</v>
      </c>
      <c r="G95" s="73">
        <f>'MA 81-90'!$I$126</f>
        <v>0</v>
      </c>
      <c r="H95" s="73">
        <f>'MA 81-90'!$J$126</f>
        <v>0</v>
      </c>
    </row>
    <row r="96" spans="1:8" x14ac:dyDescent="0.25">
      <c r="A96" s="77" t="s">
        <v>91</v>
      </c>
      <c r="B96" s="78">
        <f>'MA 81-90'!$B$128</f>
        <v>0</v>
      </c>
      <c r="C96" s="78" t="str">
        <f>IF(Hintergrunddaten!$AI$65=1,"",IF(Hintergrunddaten!$AI$65=2,"Medizin",IF(Hintergrunddaten!$AI$65=3,"Pflege",IF(Hintergrunddaten!$AI$65=4,"Hebammen","nicht klinisches Personal"))))</f>
        <v/>
      </c>
      <c r="D96" s="78">
        <f>'MA 81-90'!$F$140</f>
        <v>0</v>
      </c>
      <c r="E96" s="78">
        <f>'MA 81-90'!$G$140</f>
        <v>0</v>
      </c>
      <c r="F96" s="78">
        <f>'MA 81-90'!$H$140</f>
        <v>0</v>
      </c>
      <c r="G96" s="78">
        <f>'MA 81-90'!$I$140</f>
        <v>0</v>
      </c>
      <c r="H96" s="78">
        <f>'MA 81-90'!$J$140</f>
        <v>0</v>
      </c>
    </row>
    <row r="97" spans="1:8" x14ac:dyDescent="0.25">
      <c r="A97" s="72" t="s">
        <v>92</v>
      </c>
      <c r="B97" s="73">
        <f>'MA 91-100'!$B$2</f>
        <v>0</v>
      </c>
      <c r="C97" s="73" t="str">
        <f>IF(Hintergrunddaten!$AM$2=1,"",IF(Hintergrunddaten!$AM$2=2,"Medizin",IF(Hintergrunddaten!$AM$2=3,"Pflege",IF(Hintergrunddaten!$AM$2=4,"Hebammen","nicht klinisches Personal"))))</f>
        <v/>
      </c>
      <c r="D97" s="73">
        <f>'MA 91-100'!$F$14</f>
        <v>0</v>
      </c>
      <c r="E97" s="73">
        <f>'MA 91-100'!$G$14</f>
        <v>0</v>
      </c>
      <c r="F97" s="73">
        <f>'MA 91-100'!$H$14</f>
        <v>0</v>
      </c>
      <c r="G97" s="73">
        <f>'MA 91-100'!$I$14</f>
        <v>0</v>
      </c>
      <c r="H97" s="73">
        <f>'MA 91-100'!$J$14</f>
        <v>0</v>
      </c>
    </row>
    <row r="98" spans="1:8" x14ac:dyDescent="0.25">
      <c r="A98" s="77" t="s">
        <v>93</v>
      </c>
      <c r="B98" s="78">
        <f>'MA 91-100'!$B$16</f>
        <v>0</v>
      </c>
      <c r="C98" s="78" t="str">
        <f>IF(Hintergrunddaten!$AM$9=1,"",IF(Hintergrunddaten!$AM$9=2,"Medizin",IF(Hintergrunddaten!$AM$9=3,"Pflege",IF(Hintergrunddaten!$AM$9=4,"Hebammen","nicht klinisches Personal"))))</f>
        <v/>
      </c>
      <c r="D98" s="78">
        <f>'MA 91-100'!$F$28</f>
        <v>0</v>
      </c>
      <c r="E98" s="78">
        <f>'MA 91-100'!$G$28</f>
        <v>0</v>
      </c>
      <c r="F98" s="78">
        <f>'MA 91-100'!$H$28</f>
        <v>0</v>
      </c>
      <c r="G98" s="78">
        <f>'MA 91-100'!$I$28</f>
        <v>0</v>
      </c>
      <c r="H98" s="78">
        <f>'MA 91-100'!$J$28</f>
        <v>0</v>
      </c>
    </row>
    <row r="99" spans="1:8" x14ac:dyDescent="0.25">
      <c r="A99" s="72" t="s">
        <v>94</v>
      </c>
      <c r="B99" s="73">
        <f>'MA 91-100'!$B$30</f>
        <v>0</v>
      </c>
      <c r="C99" s="73" t="str">
        <f>IF(Hintergrunddaten!$AM$16=1,"",IF(Hintergrunddaten!$AM$16=2,"Medizin",IF(Hintergrunddaten!$AM$16=3,"Pflege",IF(Hintergrunddaten!$AM$16=4,"Hebammen","nicht klinisches Personal"))))</f>
        <v/>
      </c>
      <c r="D99" s="73">
        <f>'MA 91-100'!$F$42</f>
        <v>0</v>
      </c>
      <c r="E99" s="73">
        <f>'MA 91-100'!$G$42</f>
        <v>0</v>
      </c>
      <c r="F99" s="73">
        <f>'MA 91-100'!$H$42</f>
        <v>0</v>
      </c>
      <c r="G99" s="73">
        <f>'MA 91-100'!$I$42</f>
        <v>0</v>
      </c>
      <c r="H99" s="73">
        <f>'MA 91-100'!$J$42</f>
        <v>0</v>
      </c>
    </row>
    <row r="100" spans="1:8" x14ac:dyDescent="0.25">
      <c r="A100" s="77" t="s">
        <v>95</v>
      </c>
      <c r="B100" s="78">
        <f>'MA 91-100'!$B$44</f>
        <v>0</v>
      </c>
      <c r="C100" s="78" t="str">
        <f>IF(Hintergrunddaten!$AM$23=1,"",IF(Hintergrunddaten!$AM$23=2,"Medizin",IF(Hintergrunddaten!$AM$23=3,"Pflege",IF(Hintergrunddaten!$AM$23=4,"Hebammen","nicht klinisches Personal"))))</f>
        <v/>
      </c>
      <c r="D100" s="78">
        <f>'MA 91-100'!$F$56</f>
        <v>0</v>
      </c>
      <c r="E100" s="78">
        <f>'MA 91-100'!$G$56</f>
        <v>0</v>
      </c>
      <c r="F100" s="78">
        <f>'MA 91-100'!$H$56</f>
        <v>0</v>
      </c>
      <c r="G100" s="78">
        <f>'MA 91-100'!$I$56</f>
        <v>0</v>
      </c>
      <c r="H100" s="78">
        <f>'MA 91-100'!$J$56</f>
        <v>0</v>
      </c>
    </row>
    <row r="101" spans="1:8" x14ac:dyDescent="0.25">
      <c r="A101" s="72" t="s">
        <v>96</v>
      </c>
      <c r="B101" s="73">
        <f>'MA 91-100'!$B$58</f>
        <v>0</v>
      </c>
      <c r="C101" s="73" t="str">
        <f>IF(Hintergrunddaten!$AM$30=1,"",IF(Hintergrunddaten!$AM$30=2,"Medizin",IF(Hintergrunddaten!$AM$30=3,"Pflege",IF(Hintergrunddaten!$AM$30=4,"Hebammen","nicht klinisches Personal"))))</f>
        <v/>
      </c>
      <c r="D101" s="73">
        <f>'MA 91-100'!$F$70</f>
        <v>0</v>
      </c>
      <c r="E101" s="73">
        <f>'MA 91-100'!$G$70</f>
        <v>0</v>
      </c>
      <c r="F101" s="73">
        <f>'MA 91-100'!$H$70</f>
        <v>0</v>
      </c>
      <c r="G101" s="73">
        <f>'MA 91-100'!$I$70</f>
        <v>0</v>
      </c>
      <c r="H101" s="73">
        <f>'MA 91-100'!$J$70</f>
        <v>0</v>
      </c>
    </row>
    <row r="102" spans="1:8" x14ac:dyDescent="0.25">
      <c r="A102" s="77" t="s">
        <v>97</v>
      </c>
      <c r="B102" s="78">
        <f>'MA 91-100'!$B$72</f>
        <v>0</v>
      </c>
      <c r="C102" s="78" t="str">
        <f>IF(Hintergrunddaten!$AM$37=1,"",IF(Hintergrunddaten!$AM$37=2,"Medizin",IF(Hintergrunddaten!$AM$37=3,"Pflege",IF(Hintergrunddaten!$AM$37=4,"Hebammen","nicht klinisches Personal"))))</f>
        <v/>
      </c>
      <c r="D102" s="78">
        <f>'MA 91-100'!$F$84</f>
        <v>0</v>
      </c>
      <c r="E102" s="78">
        <f>'MA 91-100'!$G$84</f>
        <v>0</v>
      </c>
      <c r="F102" s="78">
        <f>'MA 91-100'!$H$84</f>
        <v>0</v>
      </c>
      <c r="G102" s="78">
        <f>'MA 91-100'!$I$84</f>
        <v>0</v>
      </c>
      <c r="H102" s="78">
        <f>'MA 91-100'!$J$84</f>
        <v>0</v>
      </c>
    </row>
    <row r="103" spans="1:8" x14ac:dyDescent="0.25">
      <c r="A103" s="72" t="s">
        <v>98</v>
      </c>
      <c r="B103" s="73">
        <f>'MA 91-100'!$B$86</f>
        <v>0</v>
      </c>
      <c r="C103" s="73" t="str">
        <f>IF(Hintergrunddaten!$AM$44=1,"",IF(Hintergrunddaten!$AM$44=2,"Medizin",IF(Hintergrunddaten!$AM$44=3,"Pflege",IF(Hintergrunddaten!$AM$44=4,"Hebammen","nicht klinisches Personal"))))</f>
        <v/>
      </c>
      <c r="D103" s="73">
        <f>'MA 91-100'!$F$98</f>
        <v>0</v>
      </c>
      <c r="E103" s="73">
        <f>'MA 91-100'!$G$98</f>
        <v>0</v>
      </c>
      <c r="F103" s="73">
        <f>'MA 91-100'!$H$98</f>
        <v>0</v>
      </c>
      <c r="G103" s="73">
        <f>'MA 91-100'!$I$98</f>
        <v>0</v>
      </c>
      <c r="H103" s="73">
        <f>'MA 91-100'!$J$98</f>
        <v>0</v>
      </c>
    </row>
    <row r="104" spans="1:8" x14ac:dyDescent="0.25">
      <c r="A104" s="77" t="s">
        <v>99</v>
      </c>
      <c r="B104" s="78">
        <f>'MA 91-100'!$B$100</f>
        <v>0</v>
      </c>
      <c r="C104" s="78" t="str">
        <f>IF(Hintergrunddaten!$AM$51=1,"",IF(Hintergrunddaten!$AM$51=2,"Medizin",IF(Hintergrunddaten!$AM$51=3,"Pflege",IF(Hintergrunddaten!$AM$51=4,"Hebammen","nicht klinisches Personal"))))</f>
        <v/>
      </c>
      <c r="D104" s="78">
        <f>'MA 91-100'!$F$112</f>
        <v>0</v>
      </c>
      <c r="E104" s="78">
        <f>'MA 91-100'!$G$112</f>
        <v>0</v>
      </c>
      <c r="F104" s="78">
        <f>'MA 91-100'!$H$112</f>
        <v>0</v>
      </c>
      <c r="G104" s="78">
        <f>'MA 91-100'!$I$112</f>
        <v>0</v>
      </c>
      <c r="H104" s="78">
        <f>'MA 91-100'!$J$112</f>
        <v>0</v>
      </c>
    </row>
    <row r="105" spans="1:8" x14ac:dyDescent="0.25">
      <c r="A105" s="72" t="s">
        <v>100</v>
      </c>
      <c r="B105" s="73">
        <f>'MA 91-100'!$B$114</f>
        <v>0</v>
      </c>
      <c r="C105" s="73" t="str">
        <f>IF(Hintergrunddaten!$AM$58=1,"",IF(Hintergrunddaten!$AM$58=2,"Medizin",IF(Hintergrunddaten!$AM$58=3,"Pflege",IF(Hintergrunddaten!$AM$58=4,"Hebammen","nicht klinisches Personal"))))</f>
        <v/>
      </c>
      <c r="D105" s="73">
        <f>'MA 91-100'!$F$126</f>
        <v>0</v>
      </c>
      <c r="E105" s="73">
        <f>'MA 91-100'!$G$126</f>
        <v>0</v>
      </c>
      <c r="F105" s="73">
        <f>'MA 91-100'!$H$126</f>
        <v>0</v>
      </c>
      <c r="G105" s="73">
        <f>'MA 91-100'!$I$126</f>
        <v>0</v>
      </c>
      <c r="H105" s="73">
        <f>'MA 91-100'!$J$126</f>
        <v>0</v>
      </c>
    </row>
    <row r="106" spans="1:8" x14ac:dyDescent="0.25">
      <c r="A106" s="77" t="s">
        <v>101</v>
      </c>
      <c r="B106" s="78">
        <f>'MA 91-100'!$B$128</f>
        <v>0</v>
      </c>
      <c r="C106" s="78" t="str">
        <f>IF(Hintergrunddaten!$AM$65=1,"",IF(Hintergrunddaten!$AM$65=2,"Medizin",IF(Hintergrunddaten!$AM$65=3,"Pflege",IF(Hintergrunddaten!$AM$65=4,"Hebammen","nicht klinisches Personal"))))</f>
        <v/>
      </c>
      <c r="D106" s="78">
        <f>'MA 91-100'!$F$140</f>
        <v>0</v>
      </c>
      <c r="E106" s="78">
        <f>'MA 91-100'!$G$140</f>
        <v>0</v>
      </c>
      <c r="F106" s="78">
        <f>'MA 91-100'!$H$140</f>
        <v>0</v>
      </c>
      <c r="G106" s="78">
        <f>'MA 91-100'!$I$140</f>
        <v>0</v>
      </c>
      <c r="H106" s="78">
        <f>'MA 91-100'!$J$140</f>
        <v>0</v>
      </c>
    </row>
    <row r="107" spans="1:8" x14ac:dyDescent="0.25">
      <c r="A107" s="72" t="s">
        <v>140</v>
      </c>
      <c r="B107" s="73">
        <f>'MA 101-110'!$B$2</f>
        <v>0</v>
      </c>
      <c r="C107" s="73" t="str">
        <f>IF(Hintergrunddaten!$AQ$2=1,"",IF(Hintergrunddaten!$AQ$2=2,"Medizin",IF(Hintergrunddaten!$AQ$2=3,"Pflege",IF(Hintergrunddaten!$AQ$2=4,"Hebammen","nicht klinisches Personal"))))</f>
        <v/>
      </c>
      <c r="D107" s="73">
        <f>'MA 101-110'!$F$14</f>
        <v>0</v>
      </c>
      <c r="E107" s="73">
        <f>'MA 101-110'!$G$14</f>
        <v>0</v>
      </c>
      <c r="F107" s="73">
        <f>'MA 101-110'!$H$14</f>
        <v>0</v>
      </c>
      <c r="G107" s="73">
        <f>'MA 101-110'!$I$14</f>
        <v>0</v>
      </c>
      <c r="H107" s="73">
        <f>'MA 101-110'!$J$14</f>
        <v>0</v>
      </c>
    </row>
    <row r="108" spans="1:8" x14ac:dyDescent="0.25">
      <c r="A108" s="77" t="s">
        <v>141</v>
      </c>
      <c r="B108" s="78">
        <f>'MA 101-110'!$B$16</f>
        <v>0</v>
      </c>
      <c r="C108" s="78" t="str">
        <f>IF(Hintergrunddaten!$AQ$9=1,"",IF(Hintergrunddaten!$AQ$9=2,"Medizin",IF(Hintergrunddaten!$AQ$9=3,"Pflege",IF(Hintergrunddaten!$AQ$9=4,"Hebammen","nicht klinisches Personal"))))</f>
        <v/>
      </c>
      <c r="D108" s="78">
        <f>'MA 101-110'!$F$28</f>
        <v>0</v>
      </c>
      <c r="E108" s="78">
        <f>'MA 101-110'!$G$28</f>
        <v>0</v>
      </c>
      <c r="F108" s="78">
        <f>'MA 101-110'!$H$28</f>
        <v>0</v>
      </c>
      <c r="G108" s="78">
        <f>'MA 101-110'!$I$28</f>
        <v>0</v>
      </c>
      <c r="H108" s="78">
        <f>'MA 101-110'!$J$28</f>
        <v>0</v>
      </c>
    </row>
    <row r="109" spans="1:8" x14ac:dyDescent="0.25">
      <c r="A109" s="72" t="s">
        <v>142</v>
      </c>
      <c r="B109" s="73">
        <f>'MA 101-110'!$B$30</f>
        <v>0</v>
      </c>
      <c r="C109" s="73" t="str">
        <f>IF(Hintergrunddaten!$AQ$16=1,"",IF(Hintergrunddaten!$AQ$16=2,"Medizin",IF(Hintergrunddaten!$AQ$16=3,"Pflege",IF(Hintergrunddaten!$AQ$16=4,"Hebammen","nicht klinisches Personal"))))</f>
        <v/>
      </c>
      <c r="D109" s="73">
        <f>'MA 101-110'!$F$42</f>
        <v>0</v>
      </c>
      <c r="E109" s="73">
        <f>'MA 101-110'!$G$42</f>
        <v>0</v>
      </c>
      <c r="F109" s="73">
        <f>'MA 101-110'!$H$42</f>
        <v>0</v>
      </c>
      <c r="G109" s="73">
        <f>'MA 101-110'!$I$42</f>
        <v>0</v>
      </c>
      <c r="H109" s="73">
        <f>'MA 101-110'!$J$42</f>
        <v>0</v>
      </c>
    </row>
    <row r="110" spans="1:8" x14ac:dyDescent="0.25">
      <c r="A110" s="77" t="s">
        <v>143</v>
      </c>
      <c r="B110" s="78">
        <f>'MA 101-110'!$B$44</f>
        <v>0</v>
      </c>
      <c r="C110" s="78" t="str">
        <f>IF(Hintergrunddaten!$AQ$23=1,"",IF(Hintergrunddaten!$AQ$23=2,"Medizin",IF(Hintergrunddaten!$AQ$23=3,"Pflege",IF(Hintergrunddaten!$AQ$23=4,"Hebammen","nicht klinisches Personal"))))</f>
        <v/>
      </c>
      <c r="D110" s="78">
        <f>'MA 101-110'!$F$56</f>
        <v>0</v>
      </c>
      <c r="E110" s="78">
        <f>'MA 101-110'!$G$56</f>
        <v>0</v>
      </c>
      <c r="F110" s="78">
        <f>'MA 101-110'!$H$56</f>
        <v>0</v>
      </c>
      <c r="G110" s="78">
        <f>'MA 101-110'!$I$56</f>
        <v>0</v>
      </c>
      <c r="H110" s="78">
        <f>'MA 101-110'!$J$56</f>
        <v>0</v>
      </c>
    </row>
    <row r="111" spans="1:8" x14ac:dyDescent="0.25">
      <c r="A111" s="72" t="s">
        <v>144</v>
      </c>
      <c r="B111" s="73">
        <f>'MA 101-110'!$B$58</f>
        <v>0</v>
      </c>
      <c r="C111" s="73" t="str">
        <f>IF(Hintergrunddaten!$AQ$30=1,"",IF(Hintergrunddaten!$AQ$30=2,"Medizin",IF(Hintergrunddaten!$AQ$30=3,"Pflege",IF(Hintergrunddaten!$AQ$30=4,"Hebammen","nicht klinisches Personal"))))</f>
        <v/>
      </c>
      <c r="D111" s="73">
        <f>'MA 101-110'!$F$70</f>
        <v>0</v>
      </c>
      <c r="E111" s="73">
        <f>'MA 101-110'!$G$70</f>
        <v>0</v>
      </c>
      <c r="F111" s="73">
        <f>'MA 101-110'!$H$70</f>
        <v>0</v>
      </c>
      <c r="G111" s="73">
        <f>'MA 101-110'!$I$70</f>
        <v>0</v>
      </c>
      <c r="H111" s="73">
        <f>'MA 101-110'!$J$70</f>
        <v>0</v>
      </c>
    </row>
    <row r="112" spans="1:8" x14ac:dyDescent="0.25">
      <c r="A112" s="77" t="s">
        <v>145</v>
      </c>
      <c r="B112" s="78">
        <f>'MA 101-110'!$B$72</f>
        <v>0</v>
      </c>
      <c r="C112" s="78" t="str">
        <f>IF(Hintergrunddaten!$AQ$37=1,"",IF(Hintergrunddaten!$AQ$37=2,"Medizin",IF(Hintergrunddaten!$AQ$37=3,"Pflege",IF(Hintergrunddaten!$AQ$37=4,"Hebammen","nicht klinisches Personal"))))</f>
        <v/>
      </c>
      <c r="D112" s="78">
        <f>'MA 101-110'!$F$84</f>
        <v>0</v>
      </c>
      <c r="E112" s="78">
        <f>'MA 101-110'!$G$84</f>
        <v>0</v>
      </c>
      <c r="F112" s="78">
        <f>'MA 101-110'!$H$84</f>
        <v>0</v>
      </c>
      <c r="G112" s="78">
        <f>'MA 101-110'!$I$84</f>
        <v>0</v>
      </c>
      <c r="H112" s="78">
        <f>'MA 101-110'!$J$84</f>
        <v>0</v>
      </c>
    </row>
    <row r="113" spans="1:8" x14ac:dyDescent="0.25">
      <c r="A113" s="72" t="s">
        <v>146</v>
      </c>
      <c r="B113" s="73">
        <f>'MA 101-110'!$B$86</f>
        <v>0</v>
      </c>
      <c r="C113" s="73" t="str">
        <f>IF(Hintergrunddaten!$AQ$44=1,"",IF(Hintergrunddaten!$AQ$44=2,"Medizin",IF(Hintergrunddaten!$AQ$44=3,"Pflege",IF(Hintergrunddaten!$AQ$44=4,"Hebammen","nicht klinisches Personal"))))</f>
        <v/>
      </c>
      <c r="D113" s="73">
        <f>'MA 101-110'!$F$98</f>
        <v>0</v>
      </c>
      <c r="E113" s="73">
        <f>'MA 101-110'!$G$98</f>
        <v>0</v>
      </c>
      <c r="F113" s="73">
        <f>'MA 101-110'!$H$98</f>
        <v>0</v>
      </c>
      <c r="G113" s="73">
        <f>'MA 101-110'!$I$98</f>
        <v>0</v>
      </c>
      <c r="H113" s="73">
        <f>'MA 101-110'!$J$98</f>
        <v>0</v>
      </c>
    </row>
    <row r="114" spans="1:8" x14ac:dyDescent="0.25">
      <c r="A114" s="77" t="s">
        <v>147</v>
      </c>
      <c r="B114" s="78">
        <f>'MA 101-110'!$B$100</f>
        <v>0</v>
      </c>
      <c r="C114" s="78" t="str">
        <f>IF(Hintergrunddaten!$AQ$51=1,"",IF(Hintergrunddaten!$AQ$51=2,"Medizin",IF(Hintergrunddaten!$AQ$51=3,"Pflege",IF(Hintergrunddaten!$AQ$51=4,"Hebammen","nicht klinisches Personal"))))</f>
        <v/>
      </c>
      <c r="D114" s="78">
        <f>'MA 101-110'!$F$112</f>
        <v>0</v>
      </c>
      <c r="E114" s="78">
        <f>'MA 101-110'!$G$112</f>
        <v>0</v>
      </c>
      <c r="F114" s="78">
        <f>'MA 101-110'!$H$112</f>
        <v>0</v>
      </c>
      <c r="G114" s="78">
        <f>'MA 101-110'!$I$112</f>
        <v>0</v>
      </c>
      <c r="H114" s="78">
        <f>'MA 101-110'!$J$112</f>
        <v>0</v>
      </c>
    </row>
    <row r="115" spans="1:8" x14ac:dyDescent="0.25">
      <c r="A115" s="72" t="s">
        <v>148</v>
      </c>
      <c r="B115" s="73">
        <f>'MA 101-110'!$B$114</f>
        <v>0</v>
      </c>
      <c r="C115" s="73" t="str">
        <f>IF(Hintergrunddaten!$AQ$58=1,"",IF(Hintergrunddaten!$AQ$58=2,"Medizin",IF(Hintergrunddaten!$AQ$58=3,"Pflege",IF(Hintergrunddaten!$AQ$58=4,"Hebammen","nicht klinisches Personal"))))</f>
        <v/>
      </c>
      <c r="D115" s="73">
        <f>'MA 101-110'!$F$126</f>
        <v>0</v>
      </c>
      <c r="E115" s="73">
        <f>'MA 101-110'!$G$126</f>
        <v>0</v>
      </c>
      <c r="F115" s="73">
        <f>'MA 101-110'!$H$126</f>
        <v>0</v>
      </c>
      <c r="G115" s="73">
        <f>'MA 101-110'!$I$126</f>
        <v>0</v>
      </c>
      <c r="H115" s="73">
        <f>'MA 101-110'!$J$126</f>
        <v>0</v>
      </c>
    </row>
    <row r="116" spans="1:8" x14ac:dyDescent="0.25">
      <c r="A116" s="77" t="s">
        <v>149</v>
      </c>
      <c r="B116" s="78">
        <f>'MA 101-110'!$B$128</f>
        <v>0</v>
      </c>
      <c r="C116" s="78" t="str">
        <f>IF(Hintergrunddaten!$AQ$65=1,"",IF(Hintergrunddaten!$AQ$65=2,"Medizin",IF(Hintergrunddaten!$AQ$65=3,"Pflege",IF(Hintergrunddaten!$AQ$65=4,"Hebammen","nicht klinisches Personal"))))</f>
        <v/>
      </c>
      <c r="D116" s="78">
        <f>'MA 101-110'!$F$140</f>
        <v>0</v>
      </c>
      <c r="E116" s="78">
        <f>'MA 101-110'!$G$140</f>
        <v>0</v>
      </c>
      <c r="F116" s="78">
        <f>'MA 101-110'!$H$140</f>
        <v>0</v>
      </c>
      <c r="G116" s="78">
        <f>'MA 101-110'!$I$140</f>
        <v>0</v>
      </c>
      <c r="H116" s="78">
        <f>'MA 101-110'!$J$140</f>
        <v>0</v>
      </c>
    </row>
    <row r="117" spans="1:8" x14ac:dyDescent="0.25">
      <c r="A117" s="72" t="s">
        <v>150</v>
      </c>
      <c r="B117" s="73">
        <f>'MA 111-120'!$B$2</f>
        <v>0</v>
      </c>
      <c r="C117" s="73" t="str">
        <f>IF(Hintergrunddaten!$AU$2=1,"",IF(Hintergrunddaten!$AU$2=2,"Medizin",IF(Hintergrunddaten!$AU$2=3,"Pflege",IF(Hintergrunddaten!$AU$2=4,"Hebammen","nicht klinisches Personal"))))</f>
        <v/>
      </c>
      <c r="D117" s="73">
        <f>'MA 111-120'!$F$14</f>
        <v>0</v>
      </c>
      <c r="E117" s="73">
        <f>'MA 111-120'!$G$14</f>
        <v>0</v>
      </c>
      <c r="F117" s="73">
        <f>'MA 111-120'!$H$14</f>
        <v>0</v>
      </c>
      <c r="G117" s="73">
        <f>'MA 111-120'!$I$14</f>
        <v>0</v>
      </c>
      <c r="H117" s="73">
        <f>'MA 111-120'!$J$14</f>
        <v>0</v>
      </c>
    </row>
    <row r="118" spans="1:8" x14ac:dyDescent="0.25">
      <c r="A118" s="77" t="s">
        <v>151</v>
      </c>
      <c r="B118" s="78">
        <f>'MA 111-120'!$B$16</f>
        <v>0</v>
      </c>
      <c r="C118" s="78" t="str">
        <f>IF(Hintergrunddaten!$AU$9=1,"",IF(Hintergrunddaten!$AU$9=2,"Medizin",IF(Hintergrunddaten!$AU$9=3,"Pflege",IF(Hintergrunddaten!$AU$9=4,"Hebammen","nicht klinisches Personal"))))</f>
        <v/>
      </c>
      <c r="D118" s="78">
        <f>'MA 111-120'!$F$28</f>
        <v>0</v>
      </c>
      <c r="E118" s="78">
        <f>'MA 111-120'!$G$28</f>
        <v>0</v>
      </c>
      <c r="F118" s="78">
        <f>'MA 111-120'!$H$28</f>
        <v>0</v>
      </c>
      <c r="G118" s="78">
        <f>'MA 111-120'!$I$28</f>
        <v>0</v>
      </c>
      <c r="H118" s="78">
        <f>'MA 111-120'!$J$28</f>
        <v>0</v>
      </c>
    </row>
    <row r="119" spans="1:8" x14ac:dyDescent="0.25">
      <c r="A119" s="72" t="s">
        <v>152</v>
      </c>
      <c r="B119" s="73">
        <f>'MA 111-120'!$B$30</f>
        <v>0</v>
      </c>
      <c r="C119" s="73" t="str">
        <f>IF(Hintergrunddaten!$AU$16=1,"",IF(Hintergrunddaten!$AU$16=2,"Medizin",IF(Hintergrunddaten!$AU$16=3,"Pflege",IF(Hintergrunddaten!$AU$16=4,"Hebammen","nicht klinisches Personal"))))</f>
        <v/>
      </c>
      <c r="D119" s="73">
        <f>'MA 111-120'!$F$42</f>
        <v>0</v>
      </c>
      <c r="E119" s="73">
        <f>'MA 111-120'!$G$42</f>
        <v>0</v>
      </c>
      <c r="F119" s="73">
        <f>'MA 111-120'!$H$42</f>
        <v>0</v>
      </c>
      <c r="G119" s="73">
        <f>'MA 111-120'!$I$42</f>
        <v>0</v>
      </c>
      <c r="H119" s="73">
        <f>'MA 111-120'!$J$42</f>
        <v>0</v>
      </c>
    </row>
    <row r="120" spans="1:8" x14ac:dyDescent="0.25">
      <c r="A120" s="77" t="s">
        <v>153</v>
      </c>
      <c r="B120" s="78">
        <f>'MA 111-120'!$B$44</f>
        <v>0</v>
      </c>
      <c r="C120" s="78" t="str">
        <f>IF(Hintergrunddaten!$AU$23=1,"",IF(Hintergrunddaten!$AU$23=2,"Medizin",IF(Hintergrunddaten!$AU$23=3,"Pflege",IF(Hintergrunddaten!$AU$23=4,"Hebammen","nicht klinisches Personal"))))</f>
        <v/>
      </c>
      <c r="D120" s="78">
        <f>'MA 111-120'!$F$56</f>
        <v>0</v>
      </c>
      <c r="E120" s="78">
        <f>'MA 111-120'!$G$56</f>
        <v>0</v>
      </c>
      <c r="F120" s="78">
        <f>'MA 111-120'!$H$56</f>
        <v>0</v>
      </c>
      <c r="G120" s="78">
        <f>'MA 111-120'!$I$56</f>
        <v>0</v>
      </c>
      <c r="H120" s="78">
        <f>'MA 111-120'!$J$56</f>
        <v>0</v>
      </c>
    </row>
    <row r="121" spans="1:8" x14ac:dyDescent="0.25">
      <c r="A121" s="72" t="s">
        <v>154</v>
      </c>
      <c r="B121" s="73">
        <f>'MA 111-120'!$B$58</f>
        <v>0</v>
      </c>
      <c r="C121" s="73" t="str">
        <f>IF(Hintergrunddaten!$AU$30=1,"",IF(Hintergrunddaten!$AU$30=2,"Medizin",IF(Hintergrunddaten!$AU$30=3,"Pflege",IF(Hintergrunddaten!$AU$30=4,"Hebammen","nicht klinisches Personal"))))</f>
        <v/>
      </c>
      <c r="D121" s="73">
        <f>'MA 111-120'!$F$70</f>
        <v>0</v>
      </c>
      <c r="E121" s="73">
        <f>'MA 111-120'!$G$70</f>
        <v>0</v>
      </c>
      <c r="F121" s="73">
        <f>'MA 111-120'!$H$70</f>
        <v>0</v>
      </c>
      <c r="G121" s="73">
        <f>'MA 111-120'!$I$70</f>
        <v>0</v>
      </c>
      <c r="H121" s="73">
        <f>'MA 111-120'!$J$70</f>
        <v>0</v>
      </c>
    </row>
    <row r="122" spans="1:8" x14ac:dyDescent="0.25">
      <c r="A122" s="77" t="s">
        <v>155</v>
      </c>
      <c r="B122" s="78">
        <f>'MA 111-120'!$B$72</f>
        <v>0</v>
      </c>
      <c r="C122" s="78" t="str">
        <f>IF(Hintergrunddaten!$AU$37=1,"",IF(Hintergrunddaten!$AU$37=2,"Medizin",IF(Hintergrunddaten!$AU$37=3,"Pflege",IF(Hintergrunddaten!$AU$37=4,"Hebammen","nicht klinisches Personal"))))</f>
        <v/>
      </c>
      <c r="D122" s="78">
        <f>'MA 111-120'!$F$84</f>
        <v>0</v>
      </c>
      <c r="E122" s="78">
        <f>'MA 111-120'!$G$84</f>
        <v>0</v>
      </c>
      <c r="F122" s="78">
        <f>'MA 111-120'!$H$84</f>
        <v>0</v>
      </c>
      <c r="G122" s="78">
        <f>'MA 111-120'!$I$84</f>
        <v>0</v>
      </c>
      <c r="H122" s="78">
        <f>'MA 111-120'!$J$84</f>
        <v>0</v>
      </c>
    </row>
    <row r="123" spans="1:8" x14ac:dyDescent="0.25">
      <c r="A123" s="72" t="s">
        <v>156</v>
      </c>
      <c r="B123" s="73">
        <f>'MA 111-120'!$B$86</f>
        <v>0</v>
      </c>
      <c r="C123" s="73" t="str">
        <f>IF(Hintergrunddaten!$AU$44=1,"",IF(Hintergrunddaten!$AU$44=2,"Medizin",IF(Hintergrunddaten!$AU$44=3,"Pflege",IF(Hintergrunddaten!$AU$44=4,"Hebammen","nicht klinisches Personal"))))</f>
        <v/>
      </c>
      <c r="D123" s="73">
        <f>'MA 111-120'!$F$98</f>
        <v>0</v>
      </c>
      <c r="E123" s="73">
        <f>'MA 111-120'!$G$98</f>
        <v>0</v>
      </c>
      <c r="F123" s="73">
        <f>'MA 111-120'!$H$98</f>
        <v>0</v>
      </c>
      <c r="G123" s="73">
        <f>'MA 111-120'!$I$98</f>
        <v>0</v>
      </c>
      <c r="H123" s="73">
        <f>'MA 111-120'!$J$98</f>
        <v>0</v>
      </c>
    </row>
    <row r="124" spans="1:8" x14ac:dyDescent="0.25">
      <c r="A124" s="77" t="s">
        <v>157</v>
      </c>
      <c r="B124" s="78">
        <f>'MA 111-120'!$B$100</f>
        <v>0</v>
      </c>
      <c r="C124" s="78" t="str">
        <f>IF(Hintergrunddaten!$AU$51=1,"",IF(Hintergrunddaten!$AU$51=2,"Medizin",IF(Hintergrunddaten!$AU$51=3,"Pflege",IF(Hintergrunddaten!$AU$51=4,"Hebammen","nicht klinisches Personal"))))</f>
        <v/>
      </c>
      <c r="D124" s="78">
        <f>'MA 111-120'!$F$112</f>
        <v>0</v>
      </c>
      <c r="E124" s="78">
        <f>'MA 111-120'!$G$112</f>
        <v>0</v>
      </c>
      <c r="F124" s="78">
        <f>'MA 111-120'!$H$112</f>
        <v>0</v>
      </c>
      <c r="G124" s="78">
        <f>'MA 111-120'!$I$112</f>
        <v>0</v>
      </c>
      <c r="H124" s="78">
        <f>'MA 111-120'!$J$112</f>
        <v>0</v>
      </c>
    </row>
    <row r="125" spans="1:8" x14ac:dyDescent="0.25">
      <c r="A125" s="72" t="s">
        <v>158</v>
      </c>
      <c r="B125" s="73">
        <f>'MA 111-120'!$B$114</f>
        <v>0</v>
      </c>
      <c r="C125" s="73" t="str">
        <f>IF(Hintergrunddaten!$AU$58=1,"",IF(Hintergrunddaten!$AU$58=2,"Medizin",IF(Hintergrunddaten!$AU$58=3,"Pflege",IF(Hintergrunddaten!$AU$58=4,"Hebammen","nicht klinisches Personal"))))</f>
        <v/>
      </c>
      <c r="D125" s="73">
        <f>'MA 111-120'!$F$126</f>
        <v>0</v>
      </c>
      <c r="E125" s="73">
        <f>'MA 111-120'!$G$126</f>
        <v>0</v>
      </c>
      <c r="F125" s="73">
        <f>'MA 111-120'!$H$126</f>
        <v>0</v>
      </c>
      <c r="G125" s="73">
        <f>'MA 111-120'!$I$126</f>
        <v>0</v>
      </c>
      <c r="H125" s="73">
        <f>'MA 111-120'!$J$126</f>
        <v>0</v>
      </c>
    </row>
    <row r="126" spans="1:8" x14ac:dyDescent="0.25">
      <c r="A126" s="77" t="s">
        <v>159</v>
      </c>
      <c r="B126" s="78">
        <f>'MA 111-120'!$B$128</f>
        <v>0</v>
      </c>
      <c r="C126" s="78" t="str">
        <f>IF(Hintergrunddaten!$AU$65=1,"",IF(Hintergrunddaten!$AU$65=2,"Medizin",IF(Hintergrunddaten!$AU$65=3,"Pflege",IF(Hintergrunddaten!$AU$65=4,"Hebammen","nicht klinisches Personal"))))</f>
        <v/>
      </c>
      <c r="D126" s="78">
        <f>'MA 111-120'!$F$140</f>
        <v>0</v>
      </c>
      <c r="E126" s="78">
        <f>'MA 111-120'!$G$140</f>
        <v>0</v>
      </c>
      <c r="F126" s="78">
        <f>'MA 111-120'!$H$140</f>
        <v>0</v>
      </c>
      <c r="G126" s="78">
        <f>'MA 111-120'!$I$140</f>
        <v>0</v>
      </c>
      <c r="H126" s="78">
        <f>'MA 111-120'!$J$140</f>
        <v>0</v>
      </c>
    </row>
    <row r="127" spans="1:8" x14ac:dyDescent="0.25">
      <c r="A127" s="72" t="s">
        <v>160</v>
      </c>
      <c r="B127" s="73">
        <f>'MA 121-130'!$B$2</f>
        <v>0</v>
      </c>
      <c r="C127" s="73" t="str">
        <f>IF(Hintergrunddaten!$AY$2=1,"",IF(Hintergrunddaten!$AY$2=2,"Medizin",IF(Hintergrunddaten!$AY$2=3,"Pflege",IF(Hintergrunddaten!$AY$2=4,"Hebammen","nicht klinisches Personal"))))</f>
        <v/>
      </c>
      <c r="D127" s="73">
        <f>'MA 121-130'!$F$14</f>
        <v>0</v>
      </c>
      <c r="E127" s="73">
        <f>'MA 121-130'!$G$14</f>
        <v>0</v>
      </c>
      <c r="F127" s="73">
        <f>'MA 121-130'!$H$14</f>
        <v>0</v>
      </c>
      <c r="G127" s="73">
        <f>'MA 121-130'!$I$14</f>
        <v>0</v>
      </c>
      <c r="H127" s="73">
        <f>'MA 121-130'!$J$14</f>
        <v>0</v>
      </c>
    </row>
    <row r="128" spans="1:8" x14ac:dyDescent="0.25">
      <c r="A128" s="77" t="s">
        <v>161</v>
      </c>
      <c r="B128" s="78">
        <f>'MA 121-130'!$B$16</f>
        <v>0</v>
      </c>
      <c r="C128" s="78" t="str">
        <f>IF(Hintergrunddaten!$AY$9=1,"",IF(Hintergrunddaten!$AY$9=2,"Medizin",IF(Hintergrunddaten!$AY$9=3,"Pflege",IF(Hintergrunddaten!$AY$9=4,"Hebammen","nicht klinisches Personal"))))</f>
        <v/>
      </c>
      <c r="D128" s="78">
        <f>'MA 121-130'!$F$28</f>
        <v>0</v>
      </c>
      <c r="E128" s="78">
        <f>'MA 121-130'!$G$28</f>
        <v>0</v>
      </c>
      <c r="F128" s="78">
        <f>'MA 121-130'!$H$28</f>
        <v>0</v>
      </c>
      <c r="G128" s="78">
        <f>'MA 121-130'!$I$28</f>
        <v>0</v>
      </c>
      <c r="H128" s="78">
        <f>'MA 121-130'!$J$28</f>
        <v>0</v>
      </c>
    </row>
    <row r="129" spans="1:8" x14ac:dyDescent="0.25">
      <c r="A129" s="72" t="s">
        <v>162</v>
      </c>
      <c r="B129" s="73">
        <f>'MA 121-130'!$B$30</f>
        <v>0</v>
      </c>
      <c r="C129" s="73" t="str">
        <f>IF(Hintergrunddaten!$AY$16=1,"",IF(Hintergrunddaten!$AY$16=2,"Medizin",IF(Hintergrunddaten!$AY$16=3,"Pflege",IF(Hintergrunddaten!$AY$16=4,"Hebammen","nicht klinisches Personal"))))</f>
        <v/>
      </c>
      <c r="D129" s="73">
        <f>'MA 121-130'!$F$42</f>
        <v>0</v>
      </c>
      <c r="E129" s="73">
        <f>'MA 121-130'!$G$42</f>
        <v>0</v>
      </c>
      <c r="F129" s="73">
        <f>'MA 121-130'!$H$42</f>
        <v>0</v>
      </c>
      <c r="G129" s="73">
        <f>'MA 121-130'!$I$42</f>
        <v>0</v>
      </c>
      <c r="H129" s="73">
        <f>'MA 121-130'!$J$42</f>
        <v>0</v>
      </c>
    </row>
    <row r="130" spans="1:8" x14ac:dyDescent="0.25">
      <c r="A130" s="77" t="s">
        <v>163</v>
      </c>
      <c r="B130" s="78">
        <f>'MA 121-130'!$B$44</f>
        <v>0</v>
      </c>
      <c r="C130" s="78" t="str">
        <f>IF(Hintergrunddaten!$AY$23=1,"",IF(Hintergrunddaten!$AY$23=2,"Medizin",IF(Hintergrunddaten!$AY$23=3,"Pflege",IF(Hintergrunddaten!$AY$23=4,"Hebammen","nicht klinisches Personal"))))</f>
        <v/>
      </c>
      <c r="D130" s="78">
        <f>'MA 121-130'!$F$56</f>
        <v>0</v>
      </c>
      <c r="E130" s="78">
        <f>'MA 121-130'!$G$56</f>
        <v>0</v>
      </c>
      <c r="F130" s="78">
        <f>'MA 121-130'!$H$56</f>
        <v>0</v>
      </c>
      <c r="G130" s="78">
        <f>'MA 121-130'!$I$56</f>
        <v>0</v>
      </c>
      <c r="H130" s="78">
        <f>'MA 121-130'!$J$56</f>
        <v>0</v>
      </c>
    </row>
    <row r="131" spans="1:8" x14ac:dyDescent="0.25">
      <c r="A131" s="72" t="s">
        <v>164</v>
      </c>
      <c r="B131" s="73">
        <f>'MA 121-130'!$B$58</f>
        <v>0</v>
      </c>
      <c r="C131" s="73" t="str">
        <f>IF(Hintergrunddaten!$AY$30=1,"",IF(Hintergrunddaten!$AY$30=2,"Medizin",IF(Hintergrunddaten!$AY$30=3,"Pflege",IF(Hintergrunddaten!$AY$30=4,"Hebammen","nicht klinisches Personal"))))</f>
        <v/>
      </c>
      <c r="D131" s="73">
        <f>'MA 121-130'!$F$70</f>
        <v>0</v>
      </c>
      <c r="E131" s="73">
        <f>'MA 121-130'!$G$70</f>
        <v>0</v>
      </c>
      <c r="F131" s="73">
        <f>'MA 121-130'!$H$70</f>
        <v>0</v>
      </c>
      <c r="G131" s="73">
        <f>'MA 121-130'!$I$70</f>
        <v>0</v>
      </c>
      <c r="H131" s="73">
        <f>'MA 121-130'!$J$70</f>
        <v>0</v>
      </c>
    </row>
    <row r="132" spans="1:8" x14ac:dyDescent="0.25">
      <c r="A132" s="77" t="s">
        <v>165</v>
      </c>
      <c r="B132" s="78">
        <f>'MA 121-130'!$B$72</f>
        <v>0</v>
      </c>
      <c r="C132" s="78" t="str">
        <f>IF(Hintergrunddaten!$AY$37=1,"",IF(Hintergrunddaten!$AY$37=2,"Medizin",IF(Hintergrunddaten!$AY$37=3,"Pflege",IF(Hintergrunddaten!$AY$37=4,"Hebammen","nicht klinisches Personal"))))</f>
        <v/>
      </c>
      <c r="D132" s="78">
        <f>'MA 121-130'!$F$84</f>
        <v>0</v>
      </c>
      <c r="E132" s="78">
        <f>'MA 121-130'!$G$84</f>
        <v>0</v>
      </c>
      <c r="F132" s="78">
        <f>'MA 121-130'!$H$84</f>
        <v>0</v>
      </c>
      <c r="G132" s="78">
        <f>'MA 121-130'!$I$84</f>
        <v>0</v>
      </c>
      <c r="H132" s="78">
        <f>'MA 121-130'!$J$84</f>
        <v>0</v>
      </c>
    </row>
    <row r="133" spans="1:8" x14ac:dyDescent="0.25">
      <c r="A133" s="72" t="s">
        <v>166</v>
      </c>
      <c r="B133" s="73">
        <f>'MA 121-130'!$B$86</f>
        <v>0</v>
      </c>
      <c r="C133" s="73" t="str">
        <f>IF(Hintergrunddaten!$AY$44=1,"",IF(Hintergrunddaten!$AY$44=2,"Medizin",IF(Hintergrunddaten!$AY$44=3,"Pflege",IF(Hintergrunddaten!$AY$44=4,"Hebammen","nicht klinisches Personal"))))</f>
        <v/>
      </c>
      <c r="D133" s="73">
        <f>'MA 121-130'!$F$98</f>
        <v>0</v>
      </c>
      <c r="E133" s="73">
        <f>'MA 121-130'!$G$98</f>
        <v>0</v>
      </c>
      <c r="F133" s="73">
        <f>'MA 121-130'!$H$98</f>
        <v>0</v>
      </c>
      <c r="G133" s="73">
        <f>'MA 121-130'!$I$98</f>
        <v>0</v>
      </c>
      <c r="H133" s="73">
        <f>'MA 121-130'!$J$98</f>
        <v>0</v>
      </c>
    </row>
    <row r="134" spans="1:8" x14ac:dyDescent="0.25">
      <c r="A134" s="77" t="s">
        <v>167</v>
      </c>
      <c r="B134" s="78">
        <f>'MA 121-130'!$B$100</f>
        <v>0</v>
      </c>
      <c r="C134" s="78" t="str">
        <f>IF(Hintergrunddaten!$AY$51=1,"",IF(Hintergrunddaten!$AY$51=2,"Medizin",IF(Hintergrunddaten!$AY$51=3,"Pflege",IF(Hintergrunddaten!$AY$51=4,"Hebammen","nicht klinisches Personal"))))</f>
        <v/>
      </c>
      <c r="D134" s="78">
        <f>'MA 121-130'!$F$112</f>
        <v>0</v>
      </c>
      <c r="E134" s="78">
        <f>'MA 121-130'!$G$112</f>
        <v>0</v>
      </c>
      <c r="F134" s="78">
        <f>'MA 121-130'!$H$112</f>
        <v>0</v>
      </c>
      <c r="G134" s="78">
        <f>'MA 121-130'!$I$112</f>
        <v>0</v>
      </c>
      <c r="H134" s="78">
        <f>'MA 121-130'!$J$112</f>
        <v>0</v>
      </c>
    </row>
    <row r="135" spans="1:8" x14ac:dyDescent="0.25">
      <c r="A135" s="72" t="s">
        <v>168</v>
      </c>
      <c r="B135" s="73">
        <f>'MA 121-130'!$B$114</f>
        <v>0</v>
      </c>
      <c r="C135" s="73" t="str">
        <f>IF(Hintergrunddaten!$AY$58=1,"",IF(Hintergrunddaten!$AY$58=2,"Medizin",IF(Hintergrunddaten!$AY$58=3,"Pflege",IF(Hintergrunddaten!$AY$58=4,"Hebammen","nicht klinisches Personal"))))</f>
        <v/>
      </c>
      <c r="D135" s="73">
        <f>'MA 121-130'!$F$126</f>
        <v>0</v>
      </c>
      <c r="E135" s="73">
        <f>'MA 121-130'!$G$126</f>
        <v>0</v>
      </c>
      <c r="F135" s="73">
        <f>'MA 121-130'!$H$126</f>
        <v>0</v>
      </c>
      <c r="G135" s="73">
        <f>'MA 121-130'!$I$126</f>
        <v>0</v>
      </c>
      <c r="H135" s="73">
        <f>'MA 121-130'!$J$126</f>
        <v>0</v>
      </c>
    </row>
    <row r="136" spans="1:8" x14ac:dyDescent="0.25">
      <c r="A136" s="77" t="s">
        <v>169</v>
      </c>
      <c r="B136" s="78">
        <f>'MA 121-130'!$B$128</f>
        <v>0</v>
      </c>
      <c r="C136" s="78" t="str">
        <f>IF(Hintergrunddaten!$AY$65=1,"",IF(Hintergrunddaten!$AY$65=2,"Medizin",IF(Hintergrunddaten!$AY$65=3,"Pflege",IF(Hintergrunddaten!$AY$65=4,"Hebammen","nicht klinisches Personal"))))</f>
        <v/>
      </c>
      <c r="D136" s="78">
        <f>'MA 121-130'!$F$140</f>
        <v>0</v>
      </c>
      <c r="E136" s="78">
        <f>'MA 121-130'!$G$140</f>
        <v>0</v>
      </c>
      <c r="F136" s="78">
        <f>'MA 121-130'!$H$140</f>
        <v>0</v>
      </c>
      <c r="G136" s="78">
        <f>'MA 121-130'!$I$140</f>
        <v>0</v>
      </c>
      <c r="H136" s="78">
        <f>'MA 121-130'!$J$140</f>
        <v>0</v>
      </c>
    </row>
    <row r="137" spans="1:8" x14ac:dyDescent="0.25">
      <c r="A137" s="72" t="s">
        <v>170</v>
      </c>
      <c r="B137" s="73">
        <f>'MA 131-140'!$B$2</f>
        <v>0</v>
      </c>
      <c r="C137" s="73" t="str">
        <f>IF(Hintergrunddaten!$BC$2=1,"",IF(Hintergrunddaten!$BC$2=2,"Medizin",IF(Hintergrunddaten!$BC$2=3,"Pflege",IF(Hintergrunddaten!$BC$2=4,"Hebammen","nicht klinisches Personal"))))</f>
        <v/>
      </c>
      <c r="D137" s="73">
        <f>'MA 131-140'!$F$14</f>
        <v>0</v>
      </c>
      <c r="E137" s="73">
        <f>'MA 131-140'!$G$14</f>
        <v>0</v>
      </c>
      <c r="F137" s="73">
        <f>'MA 131-140'!$H$14</f>
        <v>0</v>
      </c>
      <c r="G137" s="73">
        <f>'MA 131-140'!$I$14</f>
        <v>0</v>
      </c>
      <c r="H137" s="73">
        <f>'MA 131-140'!$J$14</f>
        <v>0</v>
      </c>
    </row>
    <row r="138" spans="1:8" x14ac:dyDescent="0.25">
      <c r="A138" s="77" t="s">
        <v>171</v>
      </c>
      <c r="B138" s="78">
        <f>'MA 131-140'!$B$16</f>
        <v>0</v>
      </c>
      <c r="C138" s="78" t="str">
        <f>IF(Hintergrunddaten!$BC$9=1,"",IF(Hintergrunddaten!$BC$9=2,"Medizin",IF(Hintergrunddaten!$BC$9=3,"Pflege",IF(Hintergrunddaten!$BC$9=4,"Hebammen","nicht klinisches Personal"))))</f>
        <v/>
      </c>
      <c r="D138" s="78">
        <f>'MA 131-140'!$F$28</f>
        <v>0</v>
      </c>
      <c r="E138" s="78">
        <f>'MA 131-140'!$G$28</f>
        <v>0</v>
      </c>
      <c r="F138" s="78">
        <f>'MA 131-140'!$H$28</f>
        <v>0</v>
      </c>
      <c r="G138" s="78">
        <f>'MA 131-140'!$I$28</f>
        <v>0</v>
      </c>
      <c r="H138" s="78">
        <f>'MA 131-140'!$J$28</f>
        <v>0</v>
      </c>
    </row>
    <row r="139" spans="1:8" x14ac:dyDescent="0.25">
      <c r="A139" s="72" t="s">
        <v>172</v>
      </c>
      <c r="B139" s="73">
        <f>'MA 131-140'!$B$30</f>
        <v>0</v>
      </c>
      <c r="C139" s="73" t="str">
        <f>IF(Hintergrunddaten!$BC$16=1,"",IF(Hintergrunddaten!$BC$16=2,"Medizin",IF(Hintergrunddaten!$BC$16=3,"Pflege",IF(Hintergrunddaten!$BC$16=4,"Hebammen","nicht klinisches Personal"))))</f>
        <v/>
      </c>
      <c r="D139" s="73">
        <f>'MA 131-140'!$F$42</f>
        <v>0</v>
      </c>
      <c r="E139" s="73">
        <f>'MA 131-140'!$G$42</f>
        <v>0</v>
      </c>
      <c r="F139" s="73">
        <f>'MA 131-140'!$H$42</f>
        <v>0</v>
      </c>
      <c r="G139" s="73">
        <f>'MA 131-140'!$I$42</f>
        <v>0</v>
      </c>
      <c r="H139" s="73">
        <f>'MA 131-140'!$J$42</f>
        <v>0</v>
      </c>
    </row>
    <row r="140" spans="1:8" x14ac:dyDescent="0.25">
      <c r="A140" s="77" t="s">
        <v>173</v>
      </c>
      <c r="B140" s="78">
        <f>'MA 131-140'!$B$44</f>
        <v>0</v>
      </c>
      <c r="C140" s="78" t="str">
        <f>IF(Hintergrunddaten!$BC$23=1,"",IF(Hintergrunddaten!$BC$23=2,"Medizin",IF(Hintergrunddaten!$BC$23=3,"Pflege",IF(Hintergrunddaten!$BC$23=4,"Hebammen","nicht klinisches Personal"))))</f>
        <v/>
      </c>
      <c r="D140" s="78">
        <f>'MA 131-140'!$F$56</f>
        <v>0</v>
      </c>
      <c r="E140" s="78">
        <f>'MA 131-140'!$G$56</f>
        <v>0</v>
      </c>
      <c r="F140" s="78">
        <f>'MA 131-140'!$H$56</f>
        <v>0</v>
      </c>
      <c r="G140" s="78">
        <f>'MA 131-140'!$I$56</f>
        <v>0</v>
      </c>
      <c r="H140" s="78">
        <f>'MA 131-140'!$J$56</f>
        <v>0</v>
      </c>
    </row>
    <row r="141" spans="1:8" x14ac:dyDescent="0.25">
      <c r="A141" s="72" t="s">
        <v>174</v>
      </c>
      <c r="B141" s="73">
        <f>'MA 131-140'!$B$58</f>
        <v>0</v>
      </c>
      <c r="C141" s="73" t="str">
        <f>IF(Hintergrunddaten!$BC$30=1,"",IF(Hintergrunddaten!$BC$30=2,"Medizin",IF(Hintergrunddaten!$BC$30=3,"Pflege",IF(Hintergrunddaten!$BC$30=4,"Hebammen","nicht klinisches Personal"))))</f>
        <v/>
      </c>
      <c r="D141" s="73">
        <f>'MA 131-140'!$F$70</f>
        <v>0</v>
      </c>
      <c r="E141" s="73">
        <f>'MA 131-140'!$G$70</f>
        <v>0</v>
      </c>
      <c r="F141" s="73">
        <f>'MA 131-140'!$H$70</f>
        <v>0</v>
      </c>
      <c r="G141" s="73">
        <f>'MA 131-140'!$I$70</f>
        <v>0</v>
      </c>
      <c r="H141" s="73">
        <f>'MA 131-140'!$J$70</f>
        <v>0</v>
      </c>
    </row>
    <row r="142" spans="1:8" x14ac:dyDescent="0.25">
      <c r="A142" s="77" t="s">
        <v>175</v>
      </c>
      <c r="B142" s="78">
        <f>'MA 131-140'!$B$72</f>
        <v>0</v>
      </c>
      <c r="C142" s="78" t="str">
        <f>IF(Hintergrunddaten!$BC$37=1,"",IF(Hintergrunddaten!$BC$37=2,"Medizin",IF(Hintergrunddaten!$BC$37=3,"Pflege",IF(Hintergrunddaten!$BC$37=4,"Hebammen","nicht klinisches Personal"))))</f>
        <v/>
      </c>
      <c r="D142" s="78">
        <f>'MA 131-140'!$F$84</f>
        <v>0</v>
      </c>
      <c r="E142" s="78">
        <f>'MA 131-140'!$G$84</f>
        <v>0</v>
      </c>
      <c r="F142" s="78">
        <f>'MA 131-140'!$H$84</f>
        <v>0</v>
      </c>
      <c r="G142" s="78">
        <f>'MA 131-140'!$I$84</f>
        <v>0</v>
      </c>
      <c r="H142" s="78">
        <f>'MA 131-140'!$J$84</f>
        <v>0</v>
      </c>
    </row>
    <row r="143" spans="1:8" x14ac:dyDescent="0.25">
      <c r="A143" s="72" t="s">
        <v>176</v>
      </c>
      <c r="B143" s="73">
        <f>'MA 131-140'!$B$86</f>
        <v>0</v>
      </c>
      <c r="C143" s="73" t="str">
        <f>IF(Hintergrunddaten!$BC$44=1,"",IF(Hintergrunddaten!$BC$44=2,"Medizin",IF(Hintergrunddaten!$BC$44=3,"Pflege",IF(Hintergrunddaten!$BC$44=4,"Hebammen","nicht klinisches Personal"))))</f>
        <v/>
      </c>
      <c r="D143" s="73">
        <f>'MA 131-140'!$F$98</f>
        <v>0</v>
      </c>
      <c r="E143" s="73">
        <f>'MA 131-140'!$G$98</f>
        <v>0</v>
      </c>
      <c r="F143" s="73">
        <f>'MA 131-140'!$H$98</f>
        <v>0</v>
      </c>
      <c r="G143" s="73">
        <f>'MA 131-140'!$I$98</f>
        <v>0</v>
      </c>
      <c r="H143" s="73">
        <f>'MA 131-140'!$J$98</f>
        <v>0</v>
      </c>
    </row>
    <row r="144" spans="1:8" x14ac:dyDescent="0.25">
      <c r="A144" s="77" t="s">
        <v>177</v>
      </c>
      <c r="B144" s="78">
        <f>'MA 131-140'!$B$100</f>
        <v>0</v>
      </c>
      <c r="C144" s="78" t="str">
        <f>IF(Hintergrunddaten!$BC$51=1,"",IF(Hintergrunddaten!$BC$51=2,"Medizin",IF(Hintergrunddaten!$BC$51=3,"Pflege",IF(Hintergrunddaten!$BC$51=4,"Hebammen","nicht klinisches Personal"))))</f>
        <v/>
      </c>
      <c r="D144" s="78">
        <f>'MA 131-140'!$F$112</f>
        <v>0</v>
      </c>
      <c r="E144" s="78">
        <f>'MA 131-140'!$G$112</f>
        <v>0</v>
      </c>
      <c r="F144" s="78">
        <f>'MA 131-140'!$H$112</f>
        <v>0</v>
      </c>
      <c r="G144" s="78">
        <f>'MA 131-140'!$I$112</f>
        <v>0</v>
      </c>
      <c r="H144" s="78">
        <f>'MA 131-140'!$J$112</f>
        <v>0</v>
      </c>
    </row>
    <row r="145" spans="1:8" x14ac:dyDescent="0.25">
      <c r="A145" s="72" t="s">
        <v>178</v>
      </c>
      <c r="B145" s="73">
        <f>'MA 131-140'!$B$114</f>
        <v>0</v>
      </c>
      <c r="C145" s="73" t="str">
        <f>IF(Hintergrunddaten!$BC$58=1,"",IF(Hintergrunddaten!$BC$58=2,"Medizin",IF(Hintergrunddaten!$BC$58=3,"Pflege",IF(Hintergrunddaten!$BC$58=4,"Hebammen","nicht klinisches Personal"))))</f>
        <v/>
      </c>
      <c r="D145" s="73">
        <f>'MA 131-140'!$F$126</f>
        <v>0</v>
      </c>
      <c r="E145" s="73">
        <f>'MA 131-140'!$G$126</f>
        <v>0</v>
      </c>
      <c r="F145" s="73">
        <f>'MA 131-140'!$H$126</f>
        <v>0</v>
      </c>
      <c r="G145" s="73">
        <f>'MA 131-140'!$I$126</f>
        <v>0</v>
      </c>
      <c r="H145" s="73">
        <f>'MA 131-140'!$J$126</f>
        <v>0</v>
      </c>
    </row>
    <row r="146" spans="1:8" x14ac:dyDescent="0.25">
      <c r="A146" s="77" t="s">
        <v>179</v>
      </c>
      <c r="B146" s="78">
        <f>'MA 131-140'!$B$128</f>
        <v>0</v>
      </c>
      <c r="C146" s="78" t="str">
        <f>IF(Hintergrunddaten!$BC$65=1,"",IF(Hintergrunddaten!$BC$65=2,"Medizin",IF(Hintergrunddaten!$BC$65=3,"Pflege",IF(Hintergrunddaten!$BC$65=4,"Hebammen","nicht klinisches Personal"))))</f>
        <v/>
      </c>
      <c r="D146" s="78">
        <f>'MA 131-140'!$F$140</f>
        <v>0</v>
      </c>
      <c r="E146" s="78">
        <f>'MA 131-140'!$G$140</f>
        <v>0</v>
      </c>
      <c r="F146" s="78">
        <f>'MA 131-140'!$H$140</f>
        <v>0</v>
      </c>
      <c r="G146" s="78">
        <f>'MA 131-140'!$I$140</f>
        <v>0</v>
      </c>
      <c r="H146" s="78">
        <f>'MA 131-140'!$J$140</f>
        <v>0</v>
      </c>
    </row>
    <row r="147" spans="1:8" x14ac:dyDescent="0.25">
      <c r="A147" s="72" t="s">
        <v>180</v>
      </c>
      <c r="B147" s="73">
        <f>'MA 141-150'!$B$2</f>
        <v>0</v>
      </c>
      <c r="C147" s="73" t="str">
        <f>IF(Hintergrunddaten!$BG$2=1,"",IF(Hintergrunddaten!$BG$2=2,"Medizin",IF(Hintergrunddaten!$BG$2=3,"Pflege",IF(Hintergrunddaten!$BG$2=4,"Hebammen","nicht klinisches Personal"))))</f>
        <v/>
      </c>
      <c r="D147" s="73">
        <f>'MA 141-150'!$F$14</f>
        <v>0</v>
      </c>
      <c r="E147" s="73">
        <f>'MA 141-150'!$G$14</f>
        <v>0</v>
      </c>
      <c r="F147" s="73">
        <f>'MA 141-150'!$H$14</f>
        <v>0</v>
      </c>
      <c r="G147" s="73">
        <f>'MA 141-150'!$I$14</f>
        <v>0</v>
      </c>
      <c r="H147" s="73">
        <f>'MA 141-150'!$J$14</f>
        <v>0</v>
      </c>
    </row>
    <row r="148" spans="1:8" x14ac:dyDescent="0.25">
      <c r="A148" s="77" t="s">
        <v>181</v>
      </c>
      <c r="B148" s="78">
        <f>'MA 141-150'!$B$16</f>
        <v>0</v>
      </c>
      <c r="C148" s="78" t="str">
        <f>IF(Hintergrunddaten!$BG$9=1,"",IF(Hintergrunddaten!$BG$9=2,"Medizin",IF(Hintergrunddaten!$BG$9=3,"Pflege",IF(Hintergrunddaten!$BG$9=4,"Hebammen","nicht klinisches Personal"))))</f>
        <v/>
      </c>
      <c r="D148" s="78">
        <f>'MA 141-150'!$F$28</f>
        <v>0</v>
      </c>
      <c r="E148" s="78">
        <f>'MA 141-150'!$G$28</f>
        <v>0</v>
      </c>
      <c r="F148" s="78">
        <f>'MA 141-150'!$H$28</f>
        <v>0</v>
      </c>
      <c r="G148" s="78">
        <f>'MA 141-150'!$I$28</f>
        <v>0</v>
      </c>
      <c r="H148" s="78">
        <f>'MA 141-150'!$J$28</f>
        <v>0</v>
      </c>
    </row>
    <row r="149" spans="1:8" x14ac:dyDescent="0.25">
      <c r="A149" s="72" t="s">
        <v>182</v>
      </c>
      <c r="B149" s="73">
        <f>'MA 141-150'!$B$30</f>
        <v>0</v>
      </c>
      <c r="C149" s="73" t="str">
        <f>IF(Hintergrunddaten!$BG$16=1,"",IF(Hintergrunddaten!$BG$16=2,"Medizin",IF(Hintergrunddaten!$BG$16=3,"Pflege",IF(Hintergrunddaten!$BG$16=4,"Hebammen","nicht klinisches Personal"))))</f>
        <v/>
      </c>
      <c r="D149" s="73">
        <f>'MA 141-150'!$F$42</f>
        <v>0</v>
      </c>
      <c r="E149" s="73">
        <f>'MA 141-150'!$G$42</f>
        <v>0</v>
      </c>
      <c r="F149" s="73">
        <f>'MA 141-150'!$H$42</f>
        <v>0</v>
      </c>
      <c r="G149" s="73">
        <f>'MA 141-150'!$I$42</f>
        <v>0</v>
      </c>
      <c r="H149" s="73">
        <f>'MA 141-150'!$J$42</f>
        <v>0</v>
      </c>
    </row>
    <row r="150" spans="1:8" x14ac:dyDescent="0.25">
      <c r="A150" s="77" t="s">
        <v>183</v>
      </c>
      <c r="B150" s="78">
        <f>'MA 141-150'!$B$44</f>
        <v>0</v>
      </c>
      <c r="C150" s="78" t="str">
        <f>IF(Hintergrunddaten!$BG$23=1,"",IF(Hintergrunddaten!$BG$23=2,"Medizin",IF(Hintergrunddaten!$BG$23=3,"Pflege",IF(Hintergrunddaten!$BG$23=4,"Hebammen","nicht klinisches Personal"))))</f>
        <v/>
      </c>
      <c r="D150" s="78">
        <f>'MA 141-150'!$F$56</f>
        <v>0</v>
      </c>
      <c r="E150" s="78">
        <f>'MA 141-150'!$G$56</f>
        <v>0</v>
      </c>
      <c r="F150" s="78">
        <f>'MA 141-150'!$H$56</f>
        <v>0</v>
      </c>
      <c r="G150" s="78">
        <f>'MA 141-150'!$I$56</f>
        <v>0</v>
      </c>
      <c r="H150" s="78">
        <f>'MA 141-150'!$J$56</f>
        <v>0</v>
      </c>
    </row>
    <row r="151" spans="1:8" x14ac:dyDescent="0.25">
      <c r="A151" s="72" t="s">
        <v>184</v>
      </c>
      <c r="B151" s="73">
        <f>'MA 141-150'!$B$58</f>
        <v>0</v>
      </c>
      <c r="C151" s="73" t="str">
        <f>IF(Hintergrunddaten!$BG$30=1,"",IF(Hintergrunddaten!$BG$30=2,"Medizin",IF(Hintergrunddaten!$BG$30=3,"Pflege",IF(Hintergrunddaten!$BG$30=4,"Hebammen","nicht klinisches Personal"))))</f>
        <v/>
      </c>
      <c r="D151" s="73">
        <f>'MA 141-150'!$F$70</f>
        <v>0</v>
      </c>
      <c r="E151" s="73">
        <f>'MA 141-150'!$G$70</f>
        <v>0</v>
      </c>
      <c r="F151" s="73">
        <f>'MA 141-150'!$H$70</f>
        <v>0</v>
      </c>
      <c r="G151" s="73">
        <f>'MA 141-150'!$I$70</f>
        <v>0</v>
      </c>
      <c r="H151" s="73">
        <f>'MA 141-150'!$J$70</f>
        <v>0</v>
      </c>
    </row>
    <row r="152" spans="1:8" x14ac:dyDescent="0.25">
      <c r="A152" s="77" t="s">
        <v>185</v>
      </c>
      <c r="B152" s="78">
        <f>'MA 141-150'!$B$72</f>
        <v>0</v>
      </c>
      <c r="C152" s="78" t="str">
        <f>IF(Hintergrunddaten!$BG$37=1,"",IF(Hintergrunddaten!$BG$37=2,"Medizin",IF(Hintergrunddaten!$BG$37=3,"Pflege",IF(Hintergrunddaten!$BG$37=4,"Hebammen","nicht klinisches Personal"))))</f>
        <v/>
      </c>
      <c r="D152" s="78">
        <f>'MA 141-150'!$F$84</f>
        <v>0</v>
      </c>
      <c r="E152" s="78">
        <f>'MA 141-150'!$G$84</f>
        <v>0</v>
      </c>
      <c r="F152" s="78">
        <f>'MA 141-150'!$H$84</f>
        <v>0</v>
      </c>
      <c r="G152" s="78">
        <f>'MA 141-150'!$I$84</f>
        <v>0</v>
      </c>
      <c r="H152" s="78">
        <f>'MA 141-150'!$J$84</f>
        <v>0</v>
      </c>
    </row>
    <row r="153" spans="1:8" x14ac:dyDescent="0.25">
      <c r="A153" s="72" t="s">
        <v>186</v>
      </c>
      <c r="B153" s="73">
        <f>'MA 141-150'!$B$86</f>
        <v>0</v>
      </c>
      <c r="C153" s="73" t="str">
        <f>IF(Hintergrunddaten!$BG$44=1,"",IF(Hintergrunddaten!$BG$44=2,"Medizin",IF(Hintergrunddaten!$BG$44=3,"Pflege",IF(Hintergrunddaten!$BG$44=4,"Hebammen","nicht klinisches Personal"))))</f>
        <v/>
      </c>
      <c r="D153" s="73">
        <f>'MA 141-150'!$F$98</f>
        <v>0</v>
      </c>
      <c r="E153" s="73">
        <f>'MA 141-150'!$G$98</f>
        <v>0</v>
      </c>
      <c r="F153" s="73">
        <f>'MA 141-150'!$H$98</f>
        <v>0</v>
      </c>
      <c r="G153" s="73">
        <f>'MA 141-150'!$I$98</f>
        <v>0</v>
      </c>
      <c r="H153" s="73">
        <f>'MA 141-150'!$J$98</f>
        <v>0</v>
      </c>
    </row>
    <row r="154" spans="1:8" x14ac:dyDescent="0.25">
      <c r="A154" s="77" t="s">
        <v>187</v>
      </c>
      <c r="B154" s="78">
        <f>'MA 141-150'!$B$100</f>
        <v>0</v>
      </c>
      <c r="C154" s="78" t="str">
        <f>IF(Hintergrunddaten!$BG$51=1,"",IF(Hintergrunddaten!$BG$51=2,"Medizin",IF(Hintergrunddaten!$BG$51=3,"Pflege",IF(Hintergrunddaten!$BG$51=4,"Hebammen","nicht klinisches Personal"))))</f>
        <v/>
      </c>
      <c r="D154" s="78">
        <f>'MA 141-150'!$F$112</f>
        <v>0</v>
      </c>
      <c r="E154" s="78">
        <f>'MA 141-150'!$G$112</f>
        <v>0</v>
      </c>
      <c r="F154" s="78">
        <f>'MA 141-150'!$H$112</f>
        <v>0</v>
      </c>
      <c r="G154" s="78">
        <f>'MA 141-150'!$I$112</f>
        <v>0</v>
      </c>
      <c r="H154" s="78">
        <f>'MA 141-150'!$J$112</f>
        <v>0</v>
      </c>
    </row>
    <row r="155" spans="1:8" x14ac:dyDescent="0.25">
      <c r="A155" s="72" t="s">
        <v>188</v>
      </c>
      <c r="B155" s="73">
        <f>'MA 141-150'!$B$114</f>
        <v>0</v>
      </c>
      <c r="C155" s="73" t="str">
        <f>IF(Hintergrunddaten!$BG$58=1,"",IF(Hintergrunddaten!$BG$58=2,"Medizin",IF(Hintergrunddaten!$BG$58=3,"Pflege",IF(Hintergrunddaten!$BG$58=4,"Hebammen","nicht klinisches Personal"))))</f>
        <v/>
      </c>
      <c r="D155" s="73">
        <f>'MA 141-150'!$F$126</f>
        <v>0</v>
      </c>
      <c r="E155" s="73">
        <f>'MA 141-150'!$G$126</f>
        <v>0</v>
      </c>
      <c r="F155" s="73">
        <f>'MA 141-150'!$H$126</f>
        <v>0</v>
      </c>
      <c r="G155" s="73">
        <f>'MA 141-150'!$I$126</f>
        <v>0</v>
      </c>
      <c r="H155" s="73">
        <f>'MA 141-150'!$J$126</f>
        <v>0</v>
      </c>
    </row>
    <row r="156" spans="1:8" ht="15.75" thickBot="1" x14ac:dyDescent="0.3">
      <c r="A156" s="77" t="s">
        <v>189</v>
      </c>
      <c r="B156" s="78">
        <f>'MA 141-150'!$B$128</f>
        <v>0</v>
      </c>
      <c r="C156" s="78" t="str">
        <f>IF(Hintergrunddaten!$BG$65=1,"",IF(Hintergrunddaten!$BG$65=2,"Medizin",IF(Hintergrunddaten!$BG$65=3,"Pflege",IF(Hintergrunddaten!$BG$65=4,"Hebammen","nicht klinisches Personal"))))</f>
        <v/>
      </c>
      <c r="D156" s="78">
        <f>'MA 141-150'!$F$140</f>
        <v>0</v>
      </c>
      <c r="E156" s="78">
        <f>'MA 141-150'!$G$140</f>
        <v>0</v>
      </c>
      <c r="F156" s="78">
        <f>'MA 141-150'!$H$140</f>
        <v>0</v>
      </c>
      <c r="G156" s="78">
        <f>'MA 141-150'!$I$140</f>
        <v>0</v>
      </c>
      <c r="H156" s="78">
        <f>'MA 141-150'!$J$140</f>
        <v>0</v>
      </c>
    </row>
    <row r="157" spans="1:8" ht="15.75" thickTop="1" x14ac:dyDescent="0.25">
      <c r="A157" s="103"/>
      <c r="B157" s="104"/>
      <c r="C157" s="104"/>
      <c r="D157" s="104"/>
      <c r="E157" s="104"/>
      <c r="F157" s="104"/>
      <c r="G157" s="104"/>
      <c r="H157" s="104"/>
    </row>
    <row r="158" spans="1:8" x14ac:dyDescent="0.25">
      <c r="A158" s="85"/>
      <c r="B158" s="79"/>
      <c r="C158" s="79"/>
      <c r="D158" s="79"/>
      <c r="E158" s="79"/>
      <c r="F158" s="79"/>
      <c r="G158" s="79"/>
      <c r="H158" s="79"/>
    </row>
    <row r="159" spans="1:8" x14ac:dyDescent="0.25">
      <c r="A159" s="85"/>
      <c r="B159" s="79"/>
      <c r="C159" s="79"/>
      <c r="D159" s="79"/>
      <c r="E159" s="79"/>
      <c r="F159" s="79"/>
      <c r="G159" s="79"/>
      <c r="H159" s="79"/>
    </row>
    <row r="160" spans="1:8" x14ac:dyDescent="0.25">
      <c r="A160" s="85"/>
      <c r="B160" s="79"/>
      <c r="C160" s="79"/>
      <c r="D160" s="79"/>
      <c r="E160" s="79"/>
      <c r="F160" s="79"/>
      <c r="G160" s="79"/>
      <c r="H160" s="79"/>
    </row>
    <row r="161" spans="1:8" x14ac:dyDescent="0.25">
      <c r="A161" s="85"/>
      <c r="B161" s="79"/>
      <c r="C161" s="79"/>
      <c r="D161" s="79"/>
      <c r="E161" s="79"/>
      <c r="F161" s="79"/>
      <c r="G161" s="79"/>
      <c r="H161" s="79"/>
    </row>
    <row r="162" spans="1:8" x14ac:dyDescent="0.25">
      <c r="A162" s="85"/>
      <c r="B162" s="79"/>
      <c r="C162" s="79"/>
      <c r="D162" s="79"/>
      <c r="E162" s="79"/>
      <c r="F162" s="79"/>
      <c r="G162" s="79"/>
      <c r="H162" s="79"/>
    </row>
    <row r="163" spans="1:8" x14ac:dyDescent="0.25">
      <c r="A163" s="85"/>
      <c r="B163" s="79"/>
      <c r="C163" s="79"/>
      <c r="D163" s="79"/>
      <c r="E163" s="79"/>
      <c r="F163" s="79"/>
      <c r="G163" s="79"/>
      <c r="H163" s="79"/>
    </row>
    <row r="164" spans="1:8" x14ac:dyDescent="0.25">
      <c r="A164" s="85"/>
      <c r="B164" s="79"/>
      <c r="C164" s="79"/>
      <c r="D164" s="79"/>
      <c r="E164" s="79"/>
      <c r="F164" s="79"/>
      <c r="G164" s="79"/>
      <c r="H164" s="79"/>
    </row>
    <row r="165" spans="1:8" x14ac:dyDescent="0.25">
      <c r="A165" s="85"/>
      <c r="B165" s="79"/>
      <c r="C165" s="79"/>
      <c r="D165" s="79"/>
      <c r="E165" s="79"/>
      <c r="F165" s="79"/>
      <c r="G165" s="79"/>
      <c r="H165" s="79"/>
    </row>
    <row r="166" spans="1:8" x14ac:dyDescent="0.25">
      <c r="A166" s="85"/>
      <c r="B166" s="79"/>
      <c r="C166" s="79"/>
      <c r="D166" s="79"/>
      <c r="E166" s="79"/>
      <c r="F166" s="79"/>
      <c r="G166" s="79"/>
      <c r="H166" s="79"/>
    </row>
    <row r="167" spans="1:8" x14ac:dyDescent="0.25">
      <c r="A167" s="85"/>
      <c r="B167" s="79"/>
      <c r="C167" s="79"/>
      <c r="D167" s="79"/>
      <c r="E167" s="79"/>
      <c r="F167" s="79"/>
      <c r="G167" s="79"/>
      <c r="H167" s="79"/>
    </row>
    <row r="168" spans="1:8" x14ac:dyDescent="0.25">
      <c r="A168" s="85"/>
      <c r="B168" s="79"/>
      <c r="C168" s="79"/>
      <c r="D168" s="79"/>
      <c r="E168" s="79"/>
      <c r="F168" s="79"/>
      <c r="G168" s="79"/>
      <c r="H168" s="79"/>
    </row>
    <row r="169" spans="1:8" x14ac:dyDescent="0.25">
      <c r="A169" s="85"/>
      <c r="B169" s="79"/>
      <c r="C169" s="79"/>
      <c r="D169" s="79"/>
      <c r="E169" s="79"/>
      <c r="F169" s="79"/>
      <c r="G169" s="79"/>
      <c r="H169" s="79"/>
    </row>
    <row r="170" spans="1:8" x14ac:dyDescent="0.25">
      <c r="A170" s="85"/>
      <c r="B170" s="79"/>
      <c r="C170" s="79"/>
      <c r="D170" s="79"/>
      <c r="E170" s="79"/>
      <c r="F170" s="79"/>
      <c r="G170" s="79"/>
      <c r="H170" s="79"/>
    </row>
    <row r="171" spans="1:8" x14ac:dyDescent="0.25">
      <c r="A171" s="85"/>
      <c r="B171" s="79"/>
      <c r="C171" s="79"/>
      <c r="D171" s="79"/>
      <c r="E171" s="79"/>
      <c r="F171" s="79"/>
      <c r="G171" s="79"/>
      <c r="H171" s="79"/>
    </row>
    <row r="172" spans="1:8" x14ac:dyDescent="0.25">
      <c r="A172" s="85"/>
      <c r="B172" s="79"/>
      <c r="C172" s="79"/>
      <c r="D172" s="79"/>
      <c r="E172" s="79"/>
      <c r="F172" s="79"/>
      <c r="G172" s="79"/>
      <c r="H172" s="79"/>
    </row>
    <row r="173" spans="1:8" x14ac:dyDescent="0.25">
      <c r="A173" s="85"/>
      <c r="B173" s="79"/>
      <c r="C173" s="79"/>
      <c r="D173" s="79"/>
      <c r="E173" s="79"/>
      <c r="F173" s="79"/>
      <c r="G173" s="79"/>
      <c r="H173" s="79"/>
    </row>
    <row r="174" spans="1:8" x14ac:dyDescent="0.25">
      <c r="A174" s="85"/>
      <c r="B174" s="79"/>
      <c r="C174" s="79"/>
      <c r="D174" s="79"/>
      <c r="E174" s="79"/>
      <c r="F174" s="79"/>
      <c r="G174" s="79"/>
      <c r="H174" s="79"/>
    </row>
    <row r="175" spans="1:8" x14ac:dyDescent="0.25">
      <c r="A175" s="85"/>
      <c r="B175" s="79"/>
      <c r="C175" s="79"/>
      <c r="D175" s="79"/>
      <c r="E175" s="79"/>
      <c r="F175" s="79"/>
      <c r="G175" s="79"/>
      <c r="H175" s="79"/>
    </row>
    <row r="176" spans="1:8" x14ac:dyDescent="0.25">
      <c r="A176" s="85"/>
      <c r="B176" s="79"/>
      <c r="C176" s="79"/>
      <c r="D176" s="79"/>
      <c r="E176" s="79"/>
      <c r="F176" s="79"/>
      <c r="G176" s="79"/>
      <c r="H176" s="79"/>
    </row>
  </sheetData>
  <sheetProtection algorithmName="SHA-512" hashValue="gBlk18/LPSlAir+ptgtBBMQY71YolyCr75uA4glAxBkqJGS5P/0GEg77TG3fVxusZM8IVVvTLoQt9JqXEUfd9g==" saltValue="bEwqbVXG7w/L520npVM9Pw==" spinCount="100000" sheet="1" objects="1" scenarios="1"/>
  <protectedRanges>
    <protectedRange sqref="B2" name="Bereich1"/>
  </protectedRanges>
  <sortState xmlns:xlrd2="http://schemas.microsoft.com/office/spreadsheetml/2017/richdata2" ref="A7:H157">
    <sortCondition ref="A7:A157"/>
    <sortCondition descending="1" ref="C7:C157"/>
  </sortState>
  <phoneticPr fontId="8" type="noConversion"/>
  <hyperlinks>
    <hyperlink ref="A76" location="'MA 61-70'!A128" display="MA 070" xr:uid="{00000000-0004-0000-0000-000000000000}"/>
    <hyperlink ref="A106" location="'MA 91-100'!A128" display="MA 100" xr:uid="{00000000-0004-0000-0000-000001000000}"/>
    <hyperlink ref="A105" location="'MA 91-100'!A114" display="MA 099" xr:uid="{00000000-0004-0000-0000-000002000000}"/>
    <hyperlink ref="A104" location="'MA 91-100'!A100" display="MA 098" xr:uid="{00000000-0004-0000-0000-000003000000}"/>
    <hyperlink ref="A103" location="'MA 91-100'!A86" display="MA 097" xr:uid="{00000000-0004-0000-0000-000004000000}"/>
    <hyperlink ref="A102" location="'MA 91-100'!A72" display="MA 096" xr:uid="{00000000-0004-0000-0000-000005000000}"/>
    <hyperlink ref="A101" location="'MA 91-100'!A58" display="MA 095" xr:uid="{00000000-0004-0000-0000-000006000000}"/>
    <hyperlink ref="A100" location="'MA 91-100'!A44" display="MA 094" xr:uid="{00000000-0004-0000-0000-000007000000}"/>
    <hyperlink ref="A99" location="'MA 91-100'!A30" display="MA 093" xr:uid="{00000000-0004-0000-0000-000008000000}"/>
    <hyperlink ref="A98" location="'MA 91-100'!A16" display="MA 092" xr:uid="{00000000-0004-0000-0000-000009000000}"/>
    <hyperlink ref="A97" location="'MA 91-100'!A2" display="MA 091" xr:uid="{00000000-0004-0000-0000-00000A000000}"/>
    <hyperlink ref="A96" location="'MA 81-90'!A128" display="MA 090" xr:uid="{00000000-0004-0000-0000-00000B000000}"/>
    <hyperlink ref="A95" location="'MA 81-90'!A114" display="MA 089" xr:uid="{00000000-0004-0000-0000-00000C000000}"/>
    <hyperlink ref="A94" location="'MA 81-90'!A100" display="MA 088" xr:uid="{00000000-0004-0000-0000-00000D000000}"/>
    <hyperlink ref="A93" location="'MA 81-90'!A86" display="MA 087" xr:uid="{00000000-0004-0000-0000-00000E000000}"/>
    <hyperlink ref="A92" location="'MA 81-90'!A72" display="MA 086" xr:uid="{00000000-0004-0000-0000-00000F000000}"/>
    <hyperlink ref="A91" location="'MA 81-90'!A58" display="MA 085" xr:uid="{00000000-0004-0000-0000-000010000000}"/>
    <hyperlink ref="A90" location="'MA 81-90'!A44" display="MA 084" xr:uid="{00000000-0004-0000-0000-000011000000}"/>
    <hyperlink ref="A89" location="'MA 81-90'!A30" display="MA 083" xr:uid="{00000000-0004-0000-0000-000012000000}"/>
    <hyperlink ref="A88" location="'MA 81-90'!A16" display="MA 082" xr:uid="{00000000-0004-0000-0000-000013000000}"/>
    <hyperlink ref="A87" location="'MA 81-90'!A2" display="MA 081" xr:uid="{00000000-0004-0000-0000-000014000000}"/>
    <hyperlink ref="A86" location="'MA 71-80'!A128" display="MA 080" xr:uid="{00000000-0004-0000-0000-000015000000}"/>
    <hyperlink ref="A85" location="'MA 71-80'!A114" display="MA 079" xr:uid="{00000000-0004-0000-0000-000016000000}"/>
    <hyperlink ref="A84" location="'MA 71-80'!A100" display="MA 078" xr:uid="{00000000-0004-0000-0000-000017000000}"/>
    <hyperlink ref="A83" location="'MA 71-80'!A86" display="MA 077" xr:uid="{00000000-0004-0000-0000-000018000000}"/>
    <hyperlink ref="A82" location="'MA 71-80'!A72" display="MA 076" xr:uid="{00000000-0004-0000-0000-000019000000}"/>
    <hyperlink ref="A81" location="'MA 71-80'!A58" display="MA 075" xr:uid="{00000000-0004-0000-0000-00001A000000}"/>
    <hyperlink ref="A80" location="'MA 71-80'!A44" display="MA 074" xr:uid="{00000000-0004-0000-0000-00001B000000}"/>
    <hyperlink ref="A79" location="'MA 71-80'!A30" display="MA 073" xr:uid="{00000000-0004-0000-0000-00001C000000}"/>
    <hyperlink ref="A78" location="'MA 71-80'!A16" display="MA 072" xr:uid="{00000000-0004-0000-0000-00001D000000}"/>
    <hyperlink ref="A77" location="'MA 71-80'!A2" display="MA 071" xr:uid="{00000000-0004-0000-0000-00001E000000}"/>
    <hyperlink ref="A75" location="'MA 61-70'!A114" display="MA 069" xr:uid="{00000000-0004-0000-0000-00001F000000}"/>
    <hyperlink ref="A74" location="'MA 61-70'!A100" display="MA 068" xr:uid="{00000000-0004-0000-0000-000020000000}"/>
    <hyperlink ref="A73" location="'MA 61-70'!A86" display="MA 067" xr:uid="{00000000-0004-0000-0000-000021000000}"/>
    <hyperlink ref="A72" location="'MA 61-70'!A172" display="MA 066" xr:uid="{00000000-0004-0000-0000-000022000000}"/>
    <hyperlink ref="A71" location="'MA 61-70'!A58" display="MA 065" xr:uid="{00000000-0004-0000-0000-000023000000}"/>
    <hyperlink ref="A70" location="'MA 61-70'!A44" display="MA 064" xr:uid="{00000000-0004-0000-0000-000024000000}"/>
    <hyperlink ref="A69" location="'MA 61-70'!A30" display="MA 063" xr:uid="{00000000-0004-0000-0000-000025000000}"/>
    <hyperlink ref="A68" location="'MA 61-70'!A16" display="MA 062" xr:uid="{00000000-0004-0000-0000-000026000000}"/>
    <hyperlink ref="A67" location="'MA 61-70'!A2" display="MA 061" xr:uid="{00000000-0004-0000-0000-000027000000}"/>
    <hyperlink ref="A66" location="'MA 51-60 '!A128" display="MA 060" xr:uid="{00000000-0004-0000-0000-000028000000}"/>
    <hyperlink ref="A65" location="'MA 51-60 '!A114" display="MA 059" xr:uid="{00000000-0004-0000-0000-000029000000}"/>
    <hyperlink ref="A64" location="'MA 51-60 '!A100" display="MA 058" xr:uid="{00000000-0004-0000-0000-00002A000000}"/>
    <hyperlink ref="A63" location="'MA 51-60 '!A86" display="MA 057" xr:uid="{00000000-0004-0000-0000-00002B000000}"/>
    <hyperlink ref="A62" location="'MA 51-60 '!A72" display="MA 056" xr:uid="{00000000-0004-0000-0000-00002C000000}"/>
    <hyperlink ref="A61" location="'MA 51-60 '!A58" display="MA 055" xr:uid="{00000000-0004-0000-0000-00002D000000}"/>
    <hyperlink ref="A60" location="'MA 51-60 '!A44" display="MA 054" xr:uid="{00000000-0004-0000-0000-00002E000000}"/>
    <hyperlink ref="A59" location="'MA 51-60 '!A30" display="MA 053" xr:uid="{00000000-0004-0000-0000-00002F000000}"/>
    <hyperlink ref="A58" location="'MA 51-60 '!A16" display="MA 052" xr:uid="{00000000-0004-0000-0000-000030000000}"/>
    <hyperlink ref="A57" location="'MA 51-60 '!A2" display="MA 051" xr:uid="{00000000-0004-0000-0000-000031000000}"/>
    <hyperlink ref="A56" location="'MA 41-50'!A128" display="MA 050" xr:uid="{00000000-0004-0000-0000-000032000000}"/>
    <hyperlink ref="A55" location="'MA 41-50'!A114" display="MA 049" xr:uid="{00000000-0004-0000-0000-000033000000}"/>
    <hyperlink ref="A54" location="'MA 41-50'!A100" display="MA 048" xr:uid="{00000000-0004-0000-0000-000034000000}"/>
    <hyperlink ref="A53" location="'MA 41-50'!A86" display="MA 047" xr:uid="{00000000-0004-0000-0000-000035000000}"/>
    <hyperlink ref="A52" location="'MA 41-50'!A72" display="MA 046" xr:uid="{00000000-0004-0000-0000-000036000000}"/>
    <hyperlink ref="A51" location="'MA 41-50'!A58" display="MA 045" xr:uid="{00000000-0004-0000-0000-000037000000}"/>
    <hyperlink ref="A50" location="'MA 41-50'!A44" display="MA 044" xr:uid="{00000000-0004-0000-0000-000038000000}"/>
    <hyperlink ref="A49" location="'MA 41-50'!A30" display="MA 043" xr:uid="{00000000-0004-0000-0000-000039000000}"/>
    <hyperlink ref="A48" location="'MA 41-50'!A16" display="MA 042" xr:uid="{00000000-0004-0000-0000-00003A000000}"/>
    <hyperlink ref="A47" location="'MA 41-50'!A2" display="MA 041" xr:uid="{00000000-0004-0000-0000-00003B000000}"/>
    <hyperlink ref="A46" location="'MA 31-40'!A128" display="MA 040" xr:uid="{00000000-0004-0000-0000-00003C000000}"/>
    <hyperlink ref="A45" location="'MA 31-40'!A114" display="MA 039" xr:uid="{00000000-0004-0000-0000-00003D000000}"/>
    <hyperlink ref="A44" location="'MA 31-40'!A100" display="MA 038" xr:uid="{00000000-0004-0000-0000-00003E000000}"/>
    <hyperlink ref="A43" location="'MA 31-40'!A86" display="MA 037" xr:uid="{00000000-0004-0000-0000-00003F000000}"/>
    <hyperlink ref="A42" location="'MA 31-40'!A72" display="MA 036" xr:uid="{00000000-0004-0000-0000-000040000000}"/>
    <hyperlink ref="A41" location="'MA 31-40'!A58" display="MA 035" xr:uid="{00000000-0004-0000-0000-000041000000}"/>
    <hyperlink ref="A40" location="'MA 31-40'!A44" display="MA 034" xr:uid="{00000000-0004-0000-0000-000042000000}"/>
    <hyperlink ref="A39" location="'MA 31-40'!A30" display="MA 033" xr:uid="{00000000-0004-0000-0000-000043000000}"/>
    <hyperlink ref="A38" location="'MA 31-40'!A16" display="MA 032" xr:uid="{00000000-0004-0000-0000-000044000000}"/>
    <hyperlink ref="A37" location="'MA 31-40'!A2" display="MA 031" xr:uid="{00000000-0004-0000-0000-000045000000}"/>
    <hyperlink ref="A36" location="'MA 21-30'!A128" display="MA 030" xr:uid="{00000000-0004-0000-0000-000046000000}"/>
    <hyperlink ref="A35" location="'MA 21-30'!A114" display="MA 029" xr:uid="{00000000-0004-0000-0000-000047000000}"/>
    <hyperlink ref="A34" location="'MA 21-30'!A100" display="MA 028" xr:uid="{00000000-0004-0000-0000-000048000000}"/>
    <hyperlink ref="A33" location="'MA 21-30'!A86" display="MA 027" xr:uid="{00000000-0004-0000-0000-000049000000}"/>
    <hyperlink ref="A32" location="'MA 21-30'!A72" display="MA 026" xr:uid="{00000000-0004-0000-0000-00004A000000}"/>
    <hyperlink ref="A31" location="'MA 21-30'!A58" display="MA 025" xr:uid="{00000000-0004-0000-0000-00004B000000}"/>
    <hyperlink ref="A30" location="'MA 21-30'!A44" display="MA 024" xr:uid="{00000000-0004-0000-0000-00004C000000}"/>
    <hyperlink ref="A29" location="'MA 21-30'!A30" display="MA 023" xr:uid="{00000000-0004-0000-0000-00004D000000}"/>
    <hyperlink ref="A28" location="'MA 21-30'!A16" display="MA 022" xr:uid="{00000000-0004-0000-0000-00004E000000}"/>
    <hyperlink ref="A27" location="'MA 21-30'!A2" display="MA 021" xr:uid="{00000000-0004-0000-0000-00004F000000}"/>
    <hyperlink ref="A26" location="'MA 11-20'!A128" display="MA 020" xr:uid="{00000000-0004-0000-0000-000050000000}"/>
    <hyperlink ref="A25" location="'MA 11-20'!A114" display="MA 019" xr:uid="{00000000-0004-0000-0000-000051000000}"/>
    <hyperlink ref="A24" location="'MA 11-20'!A100" display="MA 018" xr:uid="{00000000-0004-0000-0000-000052000000}"/>
    <hyperlink ref="A23" location="'MA 11-20'!A86" display="MA 017" xr:uid="{00000000-0004-0000-0000-000053000000}"/>
    <hyperlink ref="A22" location="'MA 11-20'!A72" display="MA 016" xr:uid="{00000000-0004-0000-0000-000054000000}"/>
    <hyperlink ref="A21" location="'MA 11-20'!A58" display="MA 015" xr:uid="{00000000-0004-0000-0000-000055000000}"/>
    <hyperlink ref="A20" location="'MA 11-20'!A44" display="MA 014" xr:uid="{00000000-0004-0000-0000-000056000000}"/>
    <hyperlink ref="A19" location="'MA 11-20'!A30" display="MA 013" xr:uid="{00000000-0004-0000-0000-000057000000}"/>
    <hyperlink ref="A18" location="'MA 11-20'!A16" display="MA 012" xr:uid="{00000000-0004-0000-0000-000058000000}"/>
    <hyperlink ref="A17" location="'MA 11-20'!A2" display="MA 011" xr:uid="{00000000-0004-0000-0000-000059000000}"/>
    <hyperlink ref="A16" location="'MA 1-10'!A128" display="MA 010" xr:uid="{00000000-0004-0000-0000-00005A000000}"/>
    <hyperlink ref="A15" location="'MA 1-10'!A114" display="MA 009" xr:uid="{00000000-0004-0000-0000-00005B000000}"/>
    <hyperlink ref="A14" location="'MA 1-10'!A100" display="MA 008" xr:uid="{00000000-0004-0000-0000-00005C000000}"/>
    <hyperlink ref="A13" location="'MA 1-10'!A86" display="MA 007" xr:uid="{00000000-0004-0000-0000-00005D000000}"/>
    <hyperlink ref="A12" location="'MA 1-10'!A72" display="MA 006" xr:uid="{00000000-0004-0000-0000-00005E000000}"/>
    <hyperlink ref="A11" location="'MA 1-10'!A58" display="MA 005" xr:uid="{00000000-0004-0000-0000-00005F000000}"/>
    <hyperlink ref="A10" location="'MA 1-10'!A44" display="MA 004" xr:uid="{00000000-0004-0000-0000-000060000000}"/>
    <hyperlink ref="A9" location="'MA 1-10'!A30" display="MA 003" xr:uid="{00000000-0004-0000-0000-000061000000}"/>
    <hyperlink ref="A8" location="'MA 1-10'!A16" display="MA 002" xr:uid="{00000000-0004-0000-0000-000062000000}"/>
    <hyperlink ref="A7" location="'MA 1-10'!A2" display="MA 001" xr:uid="{00000000-0004-0000-0000-000063000000}"/>
    <hyperlink ref="A107" location="'MA 101-110'!A2" display="MA 101" xr:uid="{00000000-0004-0000-0000-000064000000}"/>
    <hyperlink ref="A108" location="'MA 101-110'!A16" display="MA 102" xr:uid="{00000000-0004-0000-0000-000065000000}"/>
    <hyperlink ref="A109" location="'MA 101-110'!A30" display="MA 103" xr:uid="{00000000-0004-0000-0000-000066000000}"/>
    <hyperlink ref="A110" location="'MA 101-110'!A44" display="MA 104" xr:uid="{00000000-0004-0000-0000-000067000000}"/>
    <hyperlink ref="A111" location="'MA 101-110'!A58" display="MA 105" xr:uid="{00000000-0004-0000-0000-000068000000}"/>
    <hyperlink ref="A112" location="'MA 101-110'!A72" display="MA 106" xr:uid="{00000000-0004-0000-0000-000069000000}"/>
    <hyperlink ref="A113" location="'MA 101-110'!A86" display="MA 107" xr:uid="{00000000-0004-0000-0000-00006A000000}"/>
    <hyperlink ref="A114" location="'MA 101-110'!A100" display="MA 108" xr:uid="{00000000-0004-0000-0000-00006B000000}"/>
    <hyperlink ref="A115" location="'MA 101-110'!A114" display="MA 109" xr:uid="{00000000-0004-0000-0000-00006C000000}"/>
    <hyperlink ref="A116" location="'MA 101-110'!A128" display="MA 110" xr:uid="{00000000-0004-0000-0000-00006D000000}"/>
    <hyperlink ref="A117" location="'MA 111-120'!A2" display="MA 111" xr:uid="{00000000-0004-0000-0000-00006E000000}"/>
    <hyperlink ref="A118" location="'MA 111-120'!A16" display="MA 112" xr:uid="{00000000-0004-0000-0000-00006F000000}"/>
    <hyperlink ref="A119" location="'MA 111-120'!A30" display="MA 113" xr:uid="{00000000-0004-0000-0000-000070000000}"/>
    <hyperlink ref="A120" location="'MA 111-120'!A44" display="MA 114" xr:uid="{00000000-0004-0000-0000-000071000000}"/>
    <hyperlink ref="A121" location="'MA 111-120'!A58" display="MA 115" xr:uid="{00000000-0004-0000-0000-000072000000}"/>
    <hyperlink ref="A122" location="'MA 111-120'!A72" display="MA 116" xr:uid="{00000000-0004-0000-0000-000073000000}"/>
    <hyperlink ref="A123" location="'MA 111-120'!A86" display="MA 117" xr:uid="{00000000-0004-0000-0000-000074000000}"/>
    <hyperlink ref="A124" location="'MA 111-120'!A100" display="MA 118" xr:uid="{00000000-0004-0000-0000-000075000000}"/>
    <hyperlink ref="A125" location="'MA 111-120'!A114" display="MA 119" xr:uid="{00000000-0004-0000-0000-000076000000}"/>
    <hyperlink ref="A126" location="'MA 111-120'!A128" display="MA 120" xr:uid="{00000000-0004-0000-0000-000077000000}"/>
    <hyperlink ref="A127" location="'MA 121-130'!A2" display="MA 121" xr:uid="{00000000-0004-0000-0000-000078000000}"/>
    <hyperlink ref="A128" location="'MA 121-130'!A16" display="MA 122" xr:uid="{00000000-0004-0000-0000-000079000000}"/>
    <hyperlink ref="A129" location="'MA 121-130'!A30" display="MA 123" xr:uid="{00000000-0004-0000-0000-00007A000000}"/>
    <hyperlink ref="A130" location="'MA 121-130'!A44" display="MA 124" xr:uid="{00000000-0004-0000-0000-00007B000000}"/>
    <hyperlink ref="A131" location="'MA 121-130'!A58" display="MA 125" xr:uid="{00000000-0004-0000-0000-00007C000000}"/>
    <hyperlink ref="A132" location="'MA 121-130'!A72" display="MA 126" xr:uid="{00000000-0004-0000-0000-00007D000000}"/>
    <hyperlink ref="A133" location="'MA 121-130'!A86" display="MA 127" xr:uid="{00000000-0004-0000-0000-00007E000000}"/>
    <hyperlink ref="A134" location="'MA 121-130'!A100" display="MA 128" xr:uid="{00000000-0004-0000-0000-00007F000000}"/>
    <hyperlink ref="A135" location="'MA 121-130'!A114" display="MA 129" xr:uid="{00000000-0004-0000-0000-000080000000}"/>
    <hyperlink ref="A136" location="'MA 121-130'!A128" display="MA 130" xr:uid="{00000000-0004-0000-0000-000081000000}"/>
    <hyperlink ref="A137" location="'MA 131-140'!A2" display="MA 131" xr:uid="{00000000-0004-0000-0000-000082000000}"/>
    <hyperlink ref="A138" location="'MA 131-140'!A16" display="MA 132" xr:uid="{00000000-0004-0000-0000-000083000000}"/>
    <hyperlink ref="A139" location="'MA 131-140'!A30" display="MA 133" xr:uid="{00000000-0004-0000-0000-000084000000}"/>
    <hyperlink ref="A140" location="'MA 131-140'!A44" display="MA 134" xr:uid="{00000000-0004-0000-0000-000085000000}"/>
    <hyperlink ref="A141" location="'MA 131-140'!A58" display="MA 135" xr:uid="{00000000-0004-0000-0000-000086000000}"/>
    <hyperlink ref="A142" location="'MA 131-140'!A72" display="MA 136" xr:uid="{00000000-0004-0000-0000-000087000000}"/>
    <hyperlink ref="A143" location="'MA 131-140'!A86" display="MA 137" xr:uid="{00000000-0004-0000-0000-000088000000}"/>
    <hyperlink ref="A144" location="'MA 131-140'!A100" display="MA 138" xr:uid="{00000000-0004-0000-0000-000089000000}"/>
    <hyperlink ref="A145" location="'MA 131-140'!A114" display="MA 139" xr:uid="{00000000-0004-0000-0000-00008A000000}"/>
    <hyperlink ref="A146" location="'MA 131-140'!A128" display="MA 140" xr:uid="{00000000-0004-0000-0000-00008B000000}"/>
    <hyperlink ref="A147" location="'MA 141-150'!A2" display="MA 141" xr:uid="{00000000-0004-0000-0000-00008C000000}"/>
    <hyperlink ref="A148" location="'MA 141-150'!A16" display="MA 142" xr:uid="{00000000-0004-0000-0000-00008D000000}"/>
    <hyperlink ref="A149" location="'MA 141-150'!A30" display="MA 143" xr:uid="{00000000-0004-0000-0000-00008E000000}"/>
    <hyperlink ref="A150" location="'MA 141-150'!A44" display="MA 144" xr:uid="{00000000-0004-0000-0000-00008F000000}"/>
    <hyperlink ref="A151" location="'MA 141-150'!A58" display="MA 145" xr:uid="{00000000-0004-0000-0000-000090000000}"/>
    <hyperlink ref="A152" location="'MA 141-150'!A72" display="MA 146" xr:uid="{00000000-0004-0000-0000-000091000000}"/>
    <hyperlink ref="A153" location="'MA 141-150'!A86" display="MA 147" xr:uid="{00000000-0004-0000-0000-000092000000}"/>
    <hyperlink ref="A154" location="'MA 141-150'!A100" display="MA 148" xr:uid="{00000000-0004-0000-0000-000093000000}"/>
    <hyperlink ref="A155" location="'MA 141-150'!A114" display="MA 149" xr:uid="{00000000-0004-0000-0000-000094000000}"/>
    <hyperlink ref="A156" location="'MA 141-150'!A128" display="MA 150" xr:uid="{00000000-0004-0000-0000-000095000000}"/>
  </hyperlinks>
  <pageMargins left="0.39370078740157483" right="0.39370078740157483" top="0.39370078740157483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sort_Nr">
                <anchor moveWithCells="1" sizeWithCells="1">
                  <from>
                    <xdr:col>0</xdr:col>
                    <xdr:colOff>838200</xdr:colOff>
                    <xdr:row>5</xdr:row>
                    <xdr:rowOff>19050</xdr:rowOff>
                  </from>
                  <to>
                    <xdr:col>0</xdr:col>
                    <xdr:colOff>1028700</xdr:colOff>
                    <xdr:row>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sort_Name">
                <anchor moveWithCells="1" sizeWithCells="1">
                  <from>
                    <xdr:col>1</xdr:col>
                    <xdr:colOff>2000250</xdr:colOff>
                    <xdr:row>5</xdr:row>
                    <xdr:rowOff>19050</xdr:rowOff>
                  </from>
                  <to>
                    <xdr:col>1</xdr:col>
                    <xdr:colOff>2190750</xdr:colOff>
                    <xdr:row>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defaultSize="0" print="0" autoFill="0" autoPict="0" macro="[0]!sort_Beruf">
                <anchor moveWithCells="1" sizeWithCells="1">
                  <from>
                    <xdr:col>2</xdr:col>
                    <xdr:colOff>1152525</xdr:colOff>
                    <xdr:row>5</xdr:row>
                    <xdr:rowOff>19050</xdr:rowOff>
                  </from>
                  <to>
                    <xdr:col>2</xdr:col>
                    <xdr:colOff>1343025</xdr:colOff>
                    <xdr:row>5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1">
    <pageSetUpPr fitToPage="1"/>
  </sheetPr>
  <dimension ref="A1:M140"/>
  <sheetViews>
    <sheetView topLeftCell="A115" workbookViewId="0">
      <selection activeCell="B129" sqref="B129"/>
    </sheetView>
  </sheetViews>
  <sheetFormatPr baseColWidth="10" defaultColWidth="11.42578125" defaultRowHeight="15" x14ac:dyDescent="0.25"/>
  <cols>
    <col min="1" max="1" width="20" style="2" customWidth="1"/>
    <col min="2" max="2" width="28.7109375" customWidth="1"/>
    <col min="3" max="4" width="10.7109375" customWidth="1"/>
    <col min="5" max="5" width="28.7109375" customWidth="1"/>
    <col min="6" max="13" width="9" style="1" customWidth="1"/>
  </cols>
  <sheetData>
    <row r="1" spans="1:13" ht="15.75" thickBot="1" x14ac:dyDescent="0.3"/>
    <row r="2" spans="1:13" s="3" customFormat="1" ht="31.5" thickBot="1" x14ac:dyDescent="0.35">
      <c r="A2" s="13" t="s">
        <v>127</v>
      </c>
      <c r="B2" s="50"/>
      <c r="C2" s="23"/>
      <c r="D2" s="23"/>
      <c r="E2" s="23"/>
      <c r="F2" s="25" t="str">
        <f>IF(Übersicht!D3=0,"Stunden Jahr 1","Stunden"&amp;(Übersicht!D3))</f>
        <v>Stunden Jahr 1</v>
      </c>
      <c r="G2" s="26" t="str">
        <f>IF(Übersicht!D3=0,"Stunden Jahr 2",Übersicht!E6)</f>
        <v>Stunden Jahr 2</v>
      </c>
      <c r="H2" s="26" t="str">
        <f>IF(Übersicht!D3=0,"Stunden Jahr 3",Übersicht!F6)</f>
        <v>Stunden Jahr 3</v>
      </c>
      <c r="I2" s="27" t="str">
        <f>IF(Übersicht!D3=0,"Stunden Jahr 4",Übersicht!G6)</f>
        <v>Stunden Jahr 4</v>
      </c>
      <c r="J2" s="24" t="s">
        <v>2</v>
      </c>
      <c r="K2" s="14" t="s">
        <v>109</v>
      </c>
      <c r="L2" s="26" t="s">
        <v>104</v>
      </c>
      <c r="M2" s="69" t="s">
        <v>126</v>
      </c>
    </row>
    <row r="3" spans="1:13" ht="15.75" thickBot="1" x14ac:dyDescent="0.3">
      <c r="B3" s="21" t="s">
        <v>1</v>
      </c>
      <c r="C3" s="53" t="s">
        <v>113</v>
      </c>
      <c r="D3" s="53" t="s">
        <v>114</v>
      </c>
      <c r="E3" s="22" t="s">
        <v>115</v>
      </c>
      <c r="F3" s="19"/>
      <c r="G3" s="20"/>
      <c r="H3" s="20"/>
      <c r="I3" s="18"/>
      <c r="J3" s="34">
        <f>SUM(F14:I14)</f>
        <v>0</v>
      </c>
      <c r="K3" s="35">
        <f>IF(Hintergrunddaten!$AI$2=1,0,IF(Hintergrunddaten!$AI$2=2,10,IF(Hintergrunddaten!$AI$2=5,4,20)))</f>
        <v>0</v>
      </c>
      <c r="L3" s="68">
        <f>K14-J14</f>
        <v>0</v>
      </c>
      <c r="M3" s="70" t="str">
        <f>IF('MA 81-90'!K3=0,"0%",J3/K3)</f>
        <v>0%</v>
      </c>
    </row>
    <row r="4" spans="1:13" x14ac:dyDescent="0.25">
      <c r="A4" s="30" t="s">
        <v>116</v>
      </c>
      <c r="B4" s="58"/>
      <c r="C4" s="54"/>
      <c r="D4" s="54"/>
      <c r="E4" s="62"/>
      <c r="F4" s="38"/>
      <c r="G4" s="39"/>
      <c r="H4" s="39"/>
      <c r="I4" s="40"/>
      <c r="J4" s="7">
        <f>SUM(F4:I4)</f>
        <v>0</v>
      </c>
      <c r="K4" s="10"/>
      <c r="L4" s="10"/>
      <c r="M4" s="6"/>
    </row>
    <row r="5" spans="1:13" x14ac:dyDescent="0.25">
      <c r="A5" s="31" t="s">
        <v>117</v>
      </c>
      <c r="B5" s="59"/>
      <c r="C5" s="55"/>
      <c r="D5" s="55"/>
      <c r="E5" s="63"/>
      <c r="F5" s="41"/>
      <c r="G5" s="42"/>
      <c r="H5" s="42"/>
      <c r="I5" s="43"/>
      <c r="J5" s="8">
        <f t="shared" ref="J5:J13" si="0">SUM(F5:I5)</f>
        <v>0</v>
      </c>
      <c r="K5" s="11"/>
      <c r="L5" s="11"/>
      <c r="M5" s="4"/>
    </row>
    <row r="6" spans="1:13" x14ac:dyDescent="0.25">
      <c r="A6" s="32" t="s">
        <v>118</v>
      </c>
      <c r="B6" s="60"/>
      <c r="C6" s="56"/>
      <c r="D6" s="56"/>
      <c r="E6" s="64"/>
      <c r="F6" s="44"/>
      <c r="G6" s="45"/>
      <c r="H6" s="45"/>
      <c r="I6" s="46"/>
      <c r="J6" s="8">
        <f t="shared" si="0"/>
        <v>0</v>
      </c>
      <c r="K6" s="11"/>
      <c r="L6" s="11"/>
      <c r="M6" s="4"/>
    </row>
    <row r="7" spans="1:13" x14ac:dyDescent="0.25">
      <c r="A7" s="31" t="s">
        <v>119</v>
      </c>
      <c r="B7" s="59"/>
      <c r="C7" s="55"/>
      <c r="D7" s="55"/>
      <c r="E7" s="63"/>
      <c r="F7" s="41"/>
      <c r="G7" s="42"/>
      <c r="H7" s="42"/>
      <c r="I7" s="43"/>
      <c r="J7" s="8">
        <f t="shared" si="0"/>
        <v>0</v>
      </c>
      <c r="K7" s="11"/>
      <c r="L7" s="11"/>
      <c r="M7" s="4"/>
    </row>
    <row r="8" spans="1:13" x14ac:dyDescent="0.25">
      <c r="A8" s="32" t="s">
        <v>120</v>
      </c>
      <c r="B8" s="60"/>
      <c r="C8" s="56"/>
      <c r="D8" s="56"/>
      <c r="E8" s="64"/>
      <c r="F8" s="44"/>
      <c r="G8" s="45"/>
      <c r="H8" s="45"/>
      <c r="I8" s="46"/>
      <c r="J8" s="8">
        <f t="shared" si="0"/>
        <v>0</v>
      </c>
      <c r="K8" s="11"/>
      <c r="L8" s="11"/>
      <c r="M8" s="4"/>
    </row>
    <row r="9" spans="1:13" x14ac:dyDescent="0.25">
      <c r="A9" s="31" t="s">
        <v>121</v>
      </c>
      <c r="B9" s="59"/>
      <c r="C9" s="55"/>
      <c r="D9" s="55"/>
      <c r="E9" s="63"/>
      <c r="F9" s="41"/>
      <c r="G9" s="42"/>
      <c r="H9" s="42"/>
      <c r="I9" s="43"/>
      <c r="J9" s="8">
        <f t="shared" si="0"/>
        <v>0</v>
      </c>
      <c r="K9" s="11"/>
      <c r="L9" s="11"/>
      <c r="M9" s="4"/>
    </row>
    <row r="10" spans="1:13" x14ac:dyDescent="0.25">
      <c r="A10" s="32" t="s">
        <v>122</v>
      </c>
      <c r="B10" s="60"/>
      <c r="C10" s="56"/>
      <c r="D10" s="56"/>
      <c r="E10" s="64"/>
      <c r="F10" s="44"/>
      <c r="G10" s="45"/>
      <c r="H10" s="45"/>
      <c r="I10" s="46"/>
      <c r="J10" s="8">
        <f t="shared" si="0"/>
        <v>0</v>
      </c>
      <c r="K10" s="11"/>
      <c r="L10" s="11"/>
      <c r="M10" s="4"/>
    </row>
    <row r="11" spans="1:13" x14ac:dyDescent="0.25">
      <c r="A11" s="31" t="s">
        <v>123</v>
      </c>
      <c r="B11" s="59"/>
      <c r="C11" s="55"/>
      <c r="D11" s="55"/>
      <c r="E11" s="63"/>
      <c r="F11" s="41"/>
      <c r="G11" s="42"/>
      <c r="H11" s="42"/>
      <c r="I11" s="43"/>
      <c r="J11" s="8">
        <f t="shared" si="0"/>
        <v>0</v>
      </c>
      <c r="K11" s="11"/>
      <c r="L11" s="11"/>
      <c r="M11" s="4"/>
    </row>
    <row r="12" spans="1:13" x14ac:dyDescent="0.25">
      <c r="A12" s="32" t="s">
        <v>124</v>
      </c>
      <c r="B12" s="60"/>
      <c r="C12" s="56"/>
      <c r="D12" s="56"/>
      <c r="E12" s="64"/>
      <c r="F12" s="44"/>
      <c r="G12" s="45"/>
      <c r="H12" s="45"/>
      <c r="I12" s="46"/>
      <c r="J12" s="8">
        <f t="shared" si="0"/>
        <v>0</v>
      </c>
      <c r="K12" s="11"/>
      <c r="L12" s="11"/>
      <c r="M12" s="4"/>
    </row>
    <row r="13" spans="1:13" ht="15.75" thickBot="1" x14ac:dyDescent="0.3">
      <c r="A13" s="33" t="s">
        <v>125</v>
      </c>
      <c r="B13" s="61"/>
      <c r="C13" s="57"/>
      <c r="D13" s="57"/>
      <c r="E13" s="65"/>
      <c r="F13" s="47"/>
      <c r="G13" s="48"/>
      <c r="H13" s="48"/>
      <c r="I13" s="49"/>
      <c r="J13" s="9">
        <f t="shared" si="0"/>
        <v>0</v>
      </c>
      <c r="K13" s="12"/>
      <c r="L13" s="12"/>
      <c r="M13" s="5"/>
    </row>
    <row r="14" spans="1:13" ht="15.75" thickBot="1" x14ac:dyDescent="0.3">
      <c r="A14" s="15"/>
      <c r="B14" s="16"/>
      <c r="C14" s="16"/>
      <c r="D14" s="16"/>
      <c r="E14" s="17"/>
      <c r="F14" s="28">
        <f>SUM(F3:F13)</f>
        <v>0</v>
      </c>
      <c r="G14" s="29">
        <f>SUM(G3:G13)</f>
        <v>0</v>
      </c>
      <c r="H14" s="29">
        <f>SUM(H3:H13)</f>
        <v>0</v>
      </c>
      <c r="I14" s="36">
        <f>SUM(I3:I13)</f>
        <v>0</v>
      </c>
      <c r="J14" s="37">
        <f>SUM(F14:I14)</f>
        <v>0</v>
      </c>
      <c r="K14" s="35">
        <f>IF(Hintergrunddaten!$AI$2=1,0,IF(Hintergrunddaten!$AI$2=2,10,IF(Hintergrunddaten!$AI$2=5,4,20)))</f>
        <v>0</v>
      </c>
      <c r="L14" s="68">
        <f>K14-J14</f>
        <v>0</v>
      </c>
      <c r="M14" s="71" t="str">
        <f>IF('MA 81-90'!K3=0,"0%",J3/K3)</f>
        <v>0%</v>
      </c>
    </row>
    <row r="15" spans="1:13" ht="15.75" thickBot="1" x14ac:dyDescent="0.3"/>
    <row r="16" spans="1:13" s="3" customFormat="1" ht="31.5" thickBot="1" x14ac:dyDescent="0.35">
      <c r="A16" s="13" t="s">
        <v>128</v>
      </c>
      <c r="B16" s="50"/>
      <c r="C16" s="23"/>
      <c r="D16" s="23"/>
      <c r="E16" s="23"/>
      <c r="F16" s="25" t="str">
        <f>IF(Übersicht!D3=0,"Stunden Jahr 1","Stunden"&amp;(Übersicht!D3))</f>
        <v>Stunden Jahr 1</v>
      </c>
      <c r="G16" s="26" t="str">
        <f>IF(Übersicht!D3=0,"Stunden Jahr 2",Übersicht!E6)</f>
        <v>Stunden Jahr 2</v>
      </c>
      <c r="H16" s="26" t="str">
        <f>IF(Übersicht!D3=0,"Stunden Jahr 3",Übersicht!F6)</f>
        <v>Stunden Jahr 3</v>
      </c>
      <c r="I16" s="27" t="str">
        <f>IF(Übersicht!D3=0,"Stunden Jahr 4",Übersicht!G6)</f>
        <v>Stunden Jahr 4</v>
      </c>
      <c r="J16" s="24" t="s">
        <v>2</v>
      </c>
      <c r="K16" s="14" t="s">
        <v>109</v>
      </c>
      <c r="L16" s="26" t="s">
        <v>104</v>
      </c>
      <c r="M16" s="69" t="s">
        <v>126</v>
      </c>
    </row>
    <row r="17" spans="1:13" ht="15.75" thickBot="1" x14ac:dyDescent="0.3">
      <c r="B17" s="21" t="s">
        <v>1</v>
      </c>
      <c r="C17" s="53" t="s">
        <v>113</v>
      </c>
      <c r="D17" s="53" t="s">
        <v>114</v>
      </c>
      <c r="E17" s="22" t="s">
        <v>115</v>
      </c>
      <c r="F17" s="19"/>
      <c r="G17" s="20"/>
      <c r="H17" s="20"/>
      <c r="I17" s="18"/>
      <c r="J17" s="34">
        <f>SUM(F28:I28)</f>
        <v>0</v>
      </c>
      <c r="K17" s="35">
        <f>IF(Hintergrunddaten!$AI$9=1,0,IF(Hintergrunddaten!$AI$9=2,10,IF(Hintergrunddaten!$AI$9=5,4,20)))</f>
        <v>0</v>
      </c>
      <c r="L17" s="68">
        <f>K28-J28</f>
        <v>0</v>
      </c>
      <c r="M17" s="70" t="str">
        <f>IF('MA 81-90'!K17=0,"0%",J17/K17)</f>
        <v>0%</v>
      </c>
    </row>
    <row r="18" spans="1:13" x14ac:dyDescent="0.25">
      <c r="A18" s="30" t="s">
        <v>116</v>
      </c>
      <c r="B18" s="58"/>
      <c r="C18" s="54"/>
      <c r="D18" s="54"/>
      <c r="E18" s="62"/>
      <c r="F18" s="38"/>
      <c r="G18" s="39"/>
      <c r="H18" s="39"/>
      <c r="I18" s="40"/>
      <c r="J18" s="7">
        <f>SUM(F18:I18)</f>
        <v>0</v>
      </c>
      <c r="K18" s="10"/>
      <c r="L18" s="10"/>
      <c r="M18" s="6"/>
    </row>
    <row r="19" spans="1:13" x14ac:dyDescent="0.25">
      <c r="A19" s="31" t="s">
        <v>117</v>
      </c>
      <c r="B19" s="59"/>
      <c r="C19" s="55"/>
      <c r="D19" s="55"/>
      <c r="E19" s="63"/>
      <c r="F19" s="41"/>
      <c r="G19" s="42"/>
      <c r="H19" s="42"/>
      <c r="I19" s="43"/>
      <c r="J19" s="8">
        <f t="shared" ref="J19:J27" si="1">SUM(F19:I19)</f>
        <v>0</v>
      </c>
      <c r="K19" s="11"/>
      <c r="L19" s="11"/>
      <c r="M19" s="4"/>
    </row>
    <row r="20" spans="1:13" x14ac:dyDescent="0.25">
      <c r="A20" s="32" t="s">
        <v>118</v>
      </c>
      <c r="B20" s="60"/>
      <c r="C20" s="56"/>
      <c r="D20" s="56"/>
      <c r="E20" s="64"/>
      <c r="F20" s="44"/>
      <c r="G20" s="45"/>
      <c r="H20" s="45"/>
      <c r="I20" s="46"/>
      <c r="J20" s="8">
        <f t="shared" si="1"/>
        <v>0</v>
      </c>
      <c r="K20" s="11"/>
      <c r="L20" s="11"/>
      <c r="M20" s="4"/>
    </row>
    <row r="21" spans="1:13" x14ac:dyDescent="0.25">
      <c r="A21" s="31" t="s">
        <v>119</v>
      </c>
      <c r="B21" s="59"/>
      <c r="C21" s="55"/>
      <c r="D21" s="55"/>
      <c r="E21" s="63"/>
      <c r="F21" s="41"/>
      <c r="G21" s="42"/>
      <c r="H21" s="42"/>
      <c r="I21" s="43"/>
      <c r="J21" s="8">
        <f t="shared" si="1"/>
        <v>0</v>
      </c>
      <c r="K21" s="11"/>
      <c r="L21" s="11"/>
      <c r="M21" s="4"/>
    </row>
    <row r="22" spans="1:13" x14ac:dyDescent="0.25">
      <c r="A22" s="32" t="s">
        <v>120</v>
      </c>
      <c r="B22" s="60"/>
      <c r="C22" s="56"/>
      <c r="D22" s="56"/>
      <c r="E22" s="64"/>
      <c r="F22" s="44"/>
      <c r="G22" s="45"/>
      <c r="H22" s="45"/>
      <c r="I22" s="46"/>
      <c r="J22" s="8">
        <f t="shared" si="1"/>
        <v>0</v>
      </c>
      <c r="K22" s="11"/>
      <c r="L22" s="11"/>
      <c r="M22" s="4"/>
    </row>
    <row r="23" spans="1:13" x14ac:dyDescent="0.25">
      <c r="A23" s="31" t="s">
        <v>121</v>
      </c>
      <c r="B23" s="59"/>
      <c r="C23" s="55"/>
      <c r="D23" s="55"/>
      <c r="E23" s="63"/>
      <c r="F23" s="41"/>
      <c r="G23" s="42"/>
      <c r="H23" s="42"/>
      <c r="I23" s="43"/>
      <c r="J23" s="8">
        <f t="shared" si="1"/>
        <v>0</v>
      </c>
      <c r="K23" s="11"/>
      <c r="L23" s="11"/>
      <c r="M23" s="4"/>
    </row>
    <row r="24" spans="1:13" x14ac:dyDescent="0.25">
      <c r="A24" s="32" t="s">
        <v>122</v>
      </c>
      <c r="B24" s="60"/>
      <c r="C24" s="56"/>
      <c r="D24" s="56"/>
      <c r="E24" s="64"/>
      <c r="F24" s="44"/>
      <c r="G24" s="45"/>
      <c r="H24" s="45"/>
      <c r="I24" s="46"/>
      <c r="J24" s="8">
        <f t="shared" si="1"/>
        <v>0</v>
      </c>
      <c r="K24" s="11"/>
      <c r="L24" s="11"/>
      <c r="M24" s="4"/>
    </row>
    <row r="25" spans="1:13" x14ac:dyDescent="0.25">
      <c r="A25" s="31" t="s">
        <v>123</v>
      </c>
      <c r="B25" s="59"/>
      <c r="C25" s="55"/>
      <c r="D25" s="55"/>
      <c r="E25" s="63"/>
      <c r="F25" s="41"/>
      <c r="G25" s="42"/>
      <c r="H25" s="42"/>
      <c r="I25" s="43"/>
      <c r="J25" s="8">
        <f t="shared" si="1"/>
        <v>0</v>
      </c>
      <c r="K25" s="11"/>
      <c r="L25" s="11"/>
      <c r="M25" s="4"/>
    </row>
    <row r="26" spans="1:13" x14ac:dyDescent="0.25">
      <c r="A26" s="32" t="s">
        <v>124</v>
      </c>
      <c r="B26" s="60"/>
      <c r="C26" s="56"/>
      <c r="D26" s="56"/>
      <c r="E26" s="64"/>
      <c r="F26" s="44"/>
      <c r="G26" s="45"/>
      <c r="H26" s="45"/>
      <c r="I26" s="46"/>
      <c r="J26" s="8">
        <f t="shared" si="1"/>
        <v>0</v>
      </c>
      <c r="K26" s="11"/>
      <c r="L26" s="11"/>
      <c r="M26" s="4"/>
    </row>
    <row r="27" spans="1:13" ht="15.75" thickBot="1" x14ac:dyDescent="0.3">
      <c r="A27" s="33" t="s">
        <v>125</v>
      </c>
      <c r="B27" s="61"/>
      <c r="C27" s="57"/>
      <c r="D27" s="57"/>
      <c r="E27" s="65"/>
      <c r="F27" s="47"/>
      <c r="G27" s="48"/>
      <c r="H27" s="48"/>
      <c r="I27" s="49"/>
      <c r="J27" s="9">
        <f t="shared" si="1"/>
        <v>0</v>
      </c>
      <c r="K27" s="12"/>
      <c r="L27" s="12"/>
      <c r="M27" s="5"/>
    </row>
    <row r="28" spans="1:13" ht="15.75" thickBot="1" x14ac:dyDescent="0.3">
      <c r="A28" s="15"/>
      <c r="B28" s="16"/>
      <c r="C28" s="16"/>
      <c r="D28" s="16"/>
      <c r="E28" s="17"/>
      <c r="F28" s="28">
        <f>SUM(F17:F27)</f>
        <v>0</v>
      </c>
      <c r="G28" s="29">
        <f>SUM(G17:G27)</f>
        <v>0</v>
      </c>
      <c r="H28" s="29">
        <f>SUM(H17:H27)</f>
        <v>0</v>
      </c>
      <c r="I28" s="36">
        <f>SUM(I17:I27)</f>
        <v>0</v>
      </c>
      <c r="J28" s="37">
        <f>SUM(F28:I28)</f>
        <v>0</v>
      </c>
      <c r="K28" s="35">
        <f>IF(Hintergrunddaten!$AI$9=1,0,IF(Hintergrunddaten!$AI$9=2,10,IF(Hintergrunddaten!$AI$9=5,4,20)))</f>
        <v>0</v>
      </c>
      <c r="L28" s="68">
        <f>K28-J28</f>
        <v>0</v>
      </c>
      <c r="M28" s="71" t="str">
        <f>IF('MA 81-90'!K17=0,"0%",J17/K17)</f>
        <v>0%</v>
      </c>
    </row>
    <row r="29" spans="1:13" ht="15.75" thickBot="1" x14ac:dyDescent="0.3"/>
    <row r="30" spans="1:13" s="3" customFormat="1" ht="31.5" thickBot="1" x14ac:dyDescent="0.35">
      <c r="A30" s="13" t="s">
        <v>129</v>
      </c>
      <c r="B30" s="50"/>
      <c r="C30" s="23"/>
      <c r="D30" s="23"/>
      <c r="E30" s="23"/>
      <c r="F30" s="25" t="str">
        <f>IF(Übersicht!D3=0,"Stunden Jahr 1","Stunden"&amp;(Übersicht!D3))</f>
        <v>Stunden Jahr 1</v>
      </c>
      <c r="G30" s="26" t="str">
        <f>IF(Übersicht!D3=0,"Stunden Jahr 2",Übersicht!E6)</f>
        <v>Stunden Jahr 2</v>
      </c>
      <c r="H30" s="26" t="str">
        <f>IF(Übersicht!D3=0,"Stunden Jahr 3",Übersicht!F6)</f>
        <v>Stunden Jahr 3</v>
      </c>
      <c r="I30" s="27" t="str">
        <f>IF(Übersicht!D3=0,"Stunden Jahr 4",Übersicht!G6)</f>
        <v>Stunden Jahr 4</v>
      </c>
      <c r="J30" s="24" t="s">
        <v>2</v>
      </c>
      <c r="K30" s="14" t="s">
        <v>109</v>
      </c>
      <c r="L30" s="26" t="s">
        <v>104</v>
      </c>
      <c r="M30" s="69" t="s">
        <v>126</v>
      </c>
    </row>
    <row r="31" spans="1:13" ht="15.75" thickBot="1" x14ac:dyDescent="0.3">
      <c r="B31" s="21" t="s">
        <v>1</v>
      </c>
      <c r="C31" s="53" t="s">
        <v>113</v>
      </c>
      <c r="D31" s="53" t="s">
        <v>114</v>
      </c>
      <c r="E31" s="22" t="s">
        <v>115</v>
      </c>
      <c r="F31" s="19"/>
      <c r="G31" s="20"/>
      <c r="H31" s="20"/>
      <c r="I31" s="18"/>
      <c r="J31" s="34">
        <f>SUM(F42:I42)</f>
        <v>0</v>
      </c>
      <c r="K31" s="35">
        <f>IF(Hintergrunddaten!$AI$16=1,0,IF(Hintergrunddaten!$AI$16=2,10,IF(Hintergrunddaten!$AI$16=5,4,20)))</f>
        <v>0</v>
      </c>
      <c r="L31" s="68">
        <f>K42-J42</f>
        <v>0</v>
      </c>
      <c r="M31" s="70" t="str">
        <f>IF('MA 81-90'!K31=0,"0%",J31/K31)</f>
        <v>0%</v>
      </c>
    </row>
    <row r="32" spans="1:13" x14ac:dyDescent="0.25">
      <c r="A32" s="30" t="s">
        <v>116</v>
      </c>
      <c r="B32" s="58"/>
      <c r="C32" s="54"/>
      <c r="D32" s="54"/>
      <c r="E32" s="62"/>
      <c r="F32" s="38"/>
      <c r="G32" s="39"/>
      <c r="H32" s="39"/>
      <c r="I32" s="40"/>
      <c r="J32" s="7">
        <f>SUM(F32:I32)</f>
        <v>0</v>
      </c>
      <c r="K32" s="10"/>
      <c r="L32" s="10"/>
      <c r="M32" s="6"/>
    </row>
    <row r="33" spans="1:13" x14ac:dyDescent="0.25">
      <c r="A33" s="31" t="s">
        <v>117</v>
      </c>
      <c r="B33" s="59"/>
      <c r="C33" s="55"/>
      <c r="D33" s="55"/>
      <c r="E33" s="63"/>
      <c r="F33" s="41"/>
      <c r="G33" s="42"/>
      <c r="H33" s="42"/>
      <c r="I33" s="43"/>
      <c r="J33" s="8">
        <f t="shared" ref="J33:J41" si="2">SUM(F33:I33)</f>
        <v>0</v>
      </c>
      <c r="K33" s="11"/>
      <c r="L33" s="11"/>
      <c r="M33" s="4"/>
    </row>
    <row r="34" spans="1:13" x14ac:dyDescent="0.25">
      <c r="A34" s="32" t="s">
        <v>118</v>
      </c>
      <c r="B34" s="60"/>
      <c r="C34" s="56"/>
      <c r="D34" s="56"/>
      <c r="E34" s="64"/>
      <c r="F34" s="44"/>
      <c r="G34" s="45"/>
      <c r="H34" s="45"/>
      <c r="I34" s="46"/>
      <c r="J34" s="8">
        <f t="shared" si="2"/>
        <v>0</v>
      </c>
      <c r="K34" s="11"/>
      <c r="L34" s="11"/>
      <c r="M34" s="4"/>
    </row>
    <row r="35" spans="1:13" x14ac:dyDescent="0.25">
      <c r="A35" s="31" t="s">
        <v>119</v>
      </c>
      <c r="B35" s="59"/>
      <c r="C35" s="55"/>
      <c r="D35" s="55"/>
      <c r="E35" s="63"/>
      <c r="F35" s="41"/>
      <c r="G35" s="42"/>
      <c r="H35" s="42"/>
      <c r="I35" s="43"/>
      <c r="J35" s="8">
        <f t="shared" si="2"/>
        <v>0</v>
      </c>
      <c r="K35" s="11"/>
      <c r="L35" s="11"/>
      <c r="M35" s="4"/>
    </row>
    <row r="36" spans="1:13" x14ac:dyDescent="0.25">
      <c r="A36" s="32" t="s">
        <v>120</v>
      </c>
      <c r="B36" s="60"/>
      <c r="C36" s="56"/>
      <c r="D36" s="56"/>
      <c r="E36" s="64"/>
      <c r="F36" s="44"/>
      <c r="G36" s="45"/>
      <c r="H36" s="45"/>
      <c r="I36" s="46"/>
      <c r="J36" s="8">
        <f t="shared" si="2"/>
        <v>0</v>
      </c>
      <c r="K36" s="11"/>
      <c r="L36" s="11"/>
      <c r="M36" s="4"/>
    </row>
    <row r="37" spans="1:13" x14ac:dyDescent="0.25">
      <c r="A37" s="31" t="s">
        <v>121</v>
      </c>
      <c r="B37" s="59"/>
      <c r="C37" s="55"/>
      <c r="D37" s="55"/>
      <c r="E37" s="63"/>
      <c r="F37" s="41"/>
      <c r="G37" s="42"/>
      <c r="H37" s="42"/>
      <c r="I37" s="43"/>
      <c r="J37" s="8">
        <f t="shared" si="2"/>
        <v>0</v>
      </c>
      <c r="K37" s="11"/>
      <c r="L37" s="11"/>
      <c r="M37" s="4"/>
    </row>
    <row r="38" spans="1:13" x14ac:dyDescent="0.25">
      <c r="A38" s="32" t="s">
        <v>122</v>
      </c>
      <c r="B38" s="60"/>
      <c r="C38" s="56"/>
      <c r="D38" s="56"/>
      <c r="E38" s="64"/>
      <c r="F38" s="44"/>
      <c r="G38" s="45"/>
      <c r="H38" s="45"/>
      <c r="I38" s="46"/>
      <c r="J38" s="8">
        <f t="shared" si="2"/>
        <v>0</v>
      </c>
      <c r="K38" s="11"/>
      <c r="L38" s="11"/>
      <c r="M38" s="4"/>
    </row>
    <row r="39" spans="1:13" x14ac:dyDescent="0.25">
      <c r="A39" s="31" t="s">
        <v>123</v>
      </c>
      <c r="B39" s="59"/>
      <c r="C39" s="55"/>
      <c r="D39" s="55"/>
      <c r="E39" s="63"/>
      <c r="F39" s="41"/>
      <c r="G39" s="42"/>
      <c r="H39" s="42"/>
      <c r="I39" s="43"/>
      <c r="J39" s="8">
        <f t="shared" si="2"/>
        <v>0</v>
      </c>
      <c r="K39" s="11"/>
      <c r="L39" s="11"/>
      <c r="M39" s="4"/>
    </row>
    <row r="40" spans="1:13" x14ac:dyDescent="0.25">
      <c r="A40" s="32" t="s">
        <v>124</v>
      </c>
      <c r="B40" s="60"/>
      <c r="C40" s="56"/>
      <c r="D40" s="56"/>
      <c r="E40" s="64"/>
      <c r="F40" s="44"/>
      <c r="G40" s="45"/>
      <c r="H40" s="45"/>
      <c r="I40" s="46"/>
      <c r="J40" s="8">
        <f t="shared" si="2"/>
        <v>0</v>
      </c>
      <c r="K40" s="11"/>
      <c r="L40" s="11"/>
      <c r="M40" s="4"/>
    </row>
    <row r="41" spans="1:13" ht="15.75" thickBot="1" x14ac:dyDescent="0.3">
      <c r="A41" s="33" t="s">
        <v>125</v>
      </c>
      <c r="B41" s="61"/>
      <c r="C41" s="57"/>
      <c r="D41" s="57"/>
      <c r="E41" s="65"/>
      <c r="F41" s="47"/>
      <c r="G41" s="48"/>
      <c r="H41" s="48"/>
      <c r="I41" s="49"/>
      <c r="J41" s="9">
        <f t="shared" si="2"/>
        <v>0</v>
      </c>
      <c r="K41" s="12"/>
      <c r="L41" s="12"/>
      <c r="M41" s="5"/>
    </row>
    <row r="42" spans="1:13" ht="15.75" thickBot="1" x14ac:dyDescent="0.3">
      <c r="A42" s="15"/>
      <c r="B42" s="16"/>
      <c r="C42" s="16"/>
      <c r="D42" s="16"/>
      <c r="E42" s="17"/>
      <c r="F42" s="28">
        <f>SUM(F31:F41)</f>
        <v>0</v>
      </c>
      <c r="G42" s="29">
        <f>SUM(G31:G41)</f>
        <v>0</v>
      </c>
      <c r="H42" s="29">
        <f>SUM(H31:H41)</f>
        <v>0</v>
      </c>
      <c r="I42" s="36">
        <f>SUM(I31:I41)</f>
        <v>0</v>
      </c>
      <c r="J42" s="37">
        <f>SUM(F42:I42)</f>
        <v>0</v>
      </c>
      <c r="K42" s="35">
        <f>IF(Hintergrunddaten!$AI$16=1,0,IF(Hintergrunddaten!$AI$16=2,10,IF(Hintergrunddaten!$AI$16=5,4,20)))</f>
        <v>0</v>
      </c>
      <c r="L42" s="68">
        <f>K42-J42</f>
        <v>0</v>
      </c>
      <c r="M42" s="71" t="str">
        <f>IF('MA 81-90'!K31=0,"0%",J31/K31)</f>
        <v>0%</v>
      </c>
    </row>
    <row r="43" spans="1:13" ht="15.75" thickBot="1" x14ac:dyDescent="0.3"/>
    <row r="44" spans="1:13" s="3" customFormat="1" ht="31.5" thickBot="1" x14ac:dyDescent="0.35">
      <c r="A44" s="13" t="s">
        <v>130</v>
      </c>
      <c r="B44" s="50"/>
      <c r="C44" s="23"/>
      <c r="D44" s="23"/>
      <c r="E44" s="23"/>
      <c r="F44" s="25" t="str">
        <f>IF(Übersicht!D3=0,"Stunden Jahr 1","Stunden"&amp;(Übersicht!D3))</f>
        <v>Stunden Jahr 1</v>
      </c>
      <c r="G44" s="26" t="str">
        <f>IF(Übersicht!D3=0,"Stunden Jahr 2",Übersicht!E6)</f>
        <v>Stunden Jahr 2</v>
      </c>
      <c r="H44" s="26" t="str">
        <f>IF(Übersicht!D3=0,"Stunden Jahr 3",Übersicht!F6)</f>
        <v>Stunden Jahr 3</v>
      </c>
      <c r="I44" s="27" t="str">
        <f>IF(Übersicht!D3=0,"Stunden Jahr 4",Übersicht!G6)</f>
        <v>Stunden Jahr 4</v>
      </c>
      <c r="J44" s="24" t="s">
        <v>2</v>
      </c>
      <c r="K44" s="14" t="s">
        <v>109</v>
      </c>
      <c r="L44" s="26" t="s">
        <v>104</v>
      </c>
      <c r="M44" s="69" t="s">
        <v>126</v>
      </c>
    </row>
    <row r="45" spans="1:13" ht="15.75" thickBot="1" x14ac:dyDescent="0.3">
      <c r="B45" s="21" t="s">
        <v>1</v>
      </c>
      <c r="C45" s="53" t="s">
        <v>113</v>
      </c>
      <c r="D45" s="53" t="s">
        <v>114</v>
      </c>
      <c r="E45" s="22" t="s">
        <v>115</v>
      </c>
      <c r="F45" s="19"/>
      <c r="G45" s="20"/>
      <c r="H45" s="20"/>
      <c r="I45" s="18"/>
      <c r="J45" s="34">
        <f>SUM(F56:I56)</f>
        <v>0</v>
      </c>
      <c r="K45" s="35">
        <f>IF(Hintergrunddaten!$AI$23=1,0,IF(Hintergrunddaten!$AI$23=2,10,IF(Hintergrunddaten!$AI$23=5,4,20)))</f>
        <v>0</v>
      </c>
      <c r="L45" s="68">
        <f>K56-J56</f>
        <v>0</v>
      </c>
      <c r="M45" s="70" t="str">
        <f>IF('MA 81-90'!K45=0,"0%",J45/K45)</f>
        <v>0%</v>
      </c>
    </row>
    <row r="46" spans="1:13" x14ac:dyDescent="0.25">
      <c r="A46" s="30" t="s">
        <v>116</v>
      </c>
      <c r="B46" s="58"/>
      <c r="C46" s="54"/>
      <c r="D46" s="54"/>
      <c r="E46" s="62"/>
      <c r="F46" s="38"/>
      <c r="G46" s="39"/>
      <c r="H46" s="39"/>
      <c r="I46" s="40"/>
      <c r="J46" s="7">
        <f>SUM(F46:I46)</f>
        <v>0</v>
      </c>
      <c r="K46" s="10"/>
      <c r="L46" s="10"/>
      <c r="M46" s="6"/>
    </row>
    <row r="47" spans="1:13" x14ac:dyDescent="0.25">
      <c r="A47" s="31" t="s">
        <v>117</v>
      </c>
      <c r="B47" s="59"/>
      <c r="C47" s="55"/>
      <c r="D47" s="55"/>
      <c r="E47" s="63"/>
      <c r="F47" s="41"/>
      <c r="G47" s="42"/>
      <c r="H47" s="42"/>
      <c r="I47" s="43"/>
      <c r="J47" s="8">
        <f t="shared" ref="J47:J55" si="3">SUM(F47:I47)</f>
        <v>0</v>
      </c>
      <c r="K47" s="11"/>
      <c r="L47" s="11"/>
      <c r="M47" s="4"/>
    </row>
    <row r="48" spans="1:13" x14ac:dyDescent="0.25">
      <c r="A48" s="32" t="s">
        <v>118</v>
      </c>
      <c r="B48" s="60"/>
      <c r="C48" s="56"/>
      <c r="D48" s="56"/>
      <c r="E48" s="64"/>
      <c r="F48" s="44"/>
      <c r="G48" s="45"/>
      <c r="H48" s="45"/>
      <c r="I48" s="46"/>
      <c r="J48" s="8">
        <f t="shared" si="3"/>
        <v>0</v>
      </c>
      <c r="K48" s="11"/>
      <c r="L48" s="11"/>
      <c r="M48" s="4"/>
    </row>
    <row r="49" spans="1:13" x14ac:dyDescent="0.25">
      <c r="A49" s="31" t="s">
        <v>119</v>
      </c>
      <c r="B49" s="59"/>
      <c r="C49" s="55"/>
      <c r="D49" s="55"/>
      <c r="E49" s="63"/>
      <c r="F49" s="41"/>
      <c r="G49" s="42"/>
      <c r="H49" s="42"/>
      <c r="I49" s="43"/>
      <c r="J49" s="8">
        <f t="shared" si="3"/>
        <v>0</v>
      </c>
      <c r="K49" s="11"/>
      <c r="L49" s="11"/>
      <c r="M49" s="4"/>
    </row>
    <row r="50" spans="1:13" x14ac:dyDescent="0.25">
      <c r="A50" s="32" t="s">
        <v>120</v>
      </c>
      <c r="B50" s="60"/>
      <c r="C50" s="56"/>
      <c r="D50" s="56"/>
      <c r="E50" s="64"/>
      <c r="F50" s="44"/>
      <c r="G50" s="45"/>
      <c r="H50" s="45"/>
      <c r="I50" s="46"/>
      <c r="J50" s="8">
        <f t="shared" si="3"/>
        <v>0</v>
      </c>
      <c r="K50" s="11"/>
      <c r="L50" s="11"/>
      <c r="M50" s="4"/>
    </row>
    <row r="51" spans="1:13" x14ac:dyDescent="0.25">
      <c r="A51" s="31" t="s">
        <v>121</v>
      </c>
      <c r="B51" s="59"/>
      <c r="C51" s="55"/>
      <c r="D51" s="55"/>
      <c r="E51" s="63"/>
      <c r="F51" s="41"/>
      <c r="G51" s="42"/>
      <c r="H51" s="42"/>
      <c r="I51" s="43"/>
      <c r="J51" s="8">
        <f t="shared" si="3"/>
        <v>0</v>
      </c>
      <c r="K51" s="11"/>
      <c r="L51" s="11"/>
      <c r="M51" s="4"/>
    </row>
    <row r="52" spans="1:13" x14ac:dyDescent="0.25">
      <c r="A52" s="32" t="s">
        <v>122</v>
      </c>
      <c r="B52" s="60"/>
      <c r="C52" s="56"/>
      <c r="D52" s="56"/>
      <c r="E52" s="64"/>
      <c r="F52" s="44"/>
      <c r="G52" s="45"/>
      <c r="H52" s="45"/>
      <c r="I52" s="46"/>
      <c r="J52" s="8">
        <f t="shared" si="3"/>
        <v>0</v>
      </c>
      <c r="K52" s="11"/>
      <c r="L52" s="11"/>
      <c r="M52" s="4"/>
    </row>
    <row r="53" spans="1:13" x14ac:dyDescent="0.25">
      <c r="A53" s="31" t="s">
        <v>123</v>
      </c>
      <c r="B53" s="59"/>
      <c r="C53" s="55"/>
      <c r="D53" s="55"/>
      <c r="E53" s="63"/>
      <c r="F53" s="41"/>
      <c r="G53" s="42"/>
      <c r="H53" s="42"/>
      <c r="I53" s="43"/>
      <c r="J53" s="8">
        <f t="shared" si="3"/>
        <v>0</v>
      </c>
      <c r="K53" s="11"/>
      <c r="L53" s="11"/>
      <c r="M53" s="4"/>
    </row>
    <row r="54" spans="1:13" x14ac:dyDescent="0.25">
      <c r="A54" s="32" t="s">
        <v>124</v>
      </c>
      <c r="B54" s="60"/>
      <c r="C54" s="56"/>
      <c r="D54" s="56"/>
      <c r="E54" s="64"/>
      <c r="F54" s="44"/>
      <c r="G54" s="45"/>
      <c r="H54" s="45"/>
      <c r="I54" s="46"/>
      <c r="J54" s="8">
        <f t="shared" si="3"/>
        <v>0</v>
      </c>
      <c r="K54" s="11"/>
      <c r="L54" s="11"/>
      <c r="M54" s="4"/>
    </row>
    <row r="55" spans="1:13" ht="15.75" thickBot="1" x14ac:dyDescent="0.3">
      <c r="A55" s="33" t="s">
        <v>125</v>
      </c>
      <c r="B55" s="61"/>
      <c r="C55" s="57"/>
      <c r="D55" s="57"/>
      <c r="E55" s="65"/>
      <c r="F55" s="47"/>
      <c r="G55" s="48"/>
      <c r="H55" s="48"/>
      <c r="I55" s="49"/>
      <c r="J55" s="9">
        <f t="shared" si="3"/>
        <v>0</v>
      </c>
      <c r="K55" s="12"/>
      <c r="L55" s="12"/>
      <c r="M55" s="5"/>
    </row>
    <row r="56" spans="1:13" ht="15.75" thickBot="1" x14ac:dyDescent="0.3">
      <c r="A56" s="15"/>
      <c r="B56" s="16"/>
      <c r="C56" s="16"/>
      <c r="D56" s="16"/>
      <c r="E56" s="17"/>
      <c r="F56" s="28">
        <f>SUM(F45:F55)</f>
        <v>0</v>
      </c>
      <c r="G56" s="29">
        <f>SUM(G45:G55)</f>
        <v>0</v>
      </c>
      <c r="H56" s="29">
        <f>SUM(H45:H55)</f>
        <v>0</v>
      </c>
      <c r="I56" s="36">
        <f>SUM(I45:I55)</f>
        <v>0</v>
      </c>
      <c r="J56" s="37">
        <f>SUM(F56:I56)</f>
        <v>0</v>
      </c>
      <c r="K56" s="35">
        <f>IF(Hintergrunddaten!$AI$23=1,0,IF(Hintergrunddaten!$AI$23=2,10,IF(Hintergrunddaten!$AI$23=5,4,20)))</f>
        <v>0</v>
      </c>
      <c r="L56" s="68">
        <f>K56-J56</f>
        <v>0</v>
      </c>
      <c r="M56" s="71" t="str">
        <f>IF('MA 81-90'!K45=0,"0%",J45/K45)</f>
        <v>0%</v>
      </c>
    </row>
    <row r="57" spans="1:13" ht="15.75" thickBot="1" x14ac:dyDescent="0.3"/>
    <row r="58" spans="1:13" s="3" customFormat="1" ht="31.5" thickBot="1" x14ac:dyDescent="0.35">
      <c r="A58" s="13" t="s">
        <v>131</v>
      </c>
      <c r="B58" s="50"/>
      <c r="C58" s="23"/>
      <c r="D58" s="23"/>
      <c r="E58" s="23"/>
      <c r="F58" s="25" t="str">
        <f>IF(Übersicht!D3=0,"Stunden Jahr 1","Stunden"&amp;(Übersicht!D3))</f>
        <v>Stunden Jahr 1</v>
      </c>
      <c r="G58" s="26" t="str">
        <f>IF(Übersicht!D3=0,"Stunden Jahr 2",Übersicht!E6)</f>
        <v>Stunden Jahr 2</v>
      </c>
      <c r="H58" s="26" t="str">
        <f>IF(Übersicht!D3=0,"Stunden Jahr 3",Übersicht!F6)</f>
        <v>Stunden Jahr 3</v>
      </c>
      <c r="I58" s="27" t="str">
        <f>IF(Übersicht!D3=0,"Stunden Jahr 4",Übersicht!G6)</f>
        <v>Stunden Jahr 4</v>
      </c>
      <c r="J58" s="24" t="s">
        <v>2</v>
      </c>
      <c r="K58" s="14" t="s">
        <v>109</v>
      </c>
      <c r="L58" s="26" t="s">
        <v>104</v>
      </c>
      <c r="M58" s="69" t="s">
        <v>126</v>
      </c>
    </row>
    <row r="59" spans="1:13" ht="15.75" thickBot="1" x14ac:dyDescent="0.3">
      <c r="B59" s="21" t="s">
        <v>1</v>
      </c>
      <c r="C59" s="53" t="s">
        <v>113</v>
      </c>
      <c r="D59" s="53" t="s">
        <v>114</v>
      </c>
      <c r="E59" s="22" t="s">
        <v>115</v>
      </c>
      <c r="F59" s="19"/>
      <c r="G59" s="20"/>
      <c r="H59" s="20"/>
      <c r="I59" s="18"/>
      <c r="J59" s="34">
        <f>SUM(F70:I70)</f>
        <v>0</v>
      </c>
      <c r="K59" s="35">
        <f>IF(Hintergrunddaten!$AI$30=1,0,IF(Hintergrunddaten!$AI$30=2,10,IF(Hintergrunddaten!$AI30=5,4,20)))</f>
        <v>0</v>
      </c>
      <c r="L59" s="68">
        <f>K70-J70</f>
        <v>0</v>
      </c>
      <c r="M59" s="70" t="str">
        <f>IF('MA 81-90'!K59=0,"0%",J59/K59)</f>
        <v>0%</v>
      </c>
    </row>
    <row r="60" spans="1:13" x14ac:dyDescent="0.25">
      <c r="A60" s="30" t="s">
        <v>116</v>
      </c>
      <c r="B60" s="58"/>
      <c r="C60" s="54"/>
      <c r="D60" s="54"/>
      <c r="E60" s="62"/>
      <c r="F60" s="38"/>
      <c r="G60" s="39"/>
      <c r="H60" s="39"/>
      <c r="I60" s="40"/>
      <c r="J60" s="7">
        <f>SUM(F60:I60)</f>
        <v>0</v>
      </c>
      <c r="K60" s="10"/>
      <c r="L60" s="10"/>
      <c r="M60" s="6"/>
    </row>
    <row r="61" spans="1:13" x14ac:dyDescent="0.25">
      <c r="A61" s="31" t="s">
        <v>117</v>
      </c>
      <c r="B61" s="59"/>
      <c r="C61" s="55"/>
      <c r="D61" s="55"/>
      <c r="E61" s="63"/>
      <c r="F61" s="41"/>
      <c r="G61" s="42"/>
      <c r="H61" s="42"/>
      <c r="I61" s="43"/>
      <c r="J61" s="8">
        <f t="shared" ref="J61:J69" si="4">SUM(F61:I61)</f>
        <v>0</v>
      </c>
      <c r="K61" s="11"/>
      <c r="L61" s="11"/>
      <c r="M61" s="4"/>
    </row>
    <row r="62" spans="1:13" x14ac:dyDescent="0.25">
      <c r="A62" s="32" t="s">
        <v>118</v>
      </c>
      <c r="B62" s="60"/>
      <c r="C62" s="56"/>
      <c r="D62" s="56"/>
      <c r="E62" s="64"/>
      <c r="F62" s="44"/>
      <c r="G62" s="45"/>
      <c r="H62" s="45"/>
      <c r="I62" s="46"/>
      <c r="J62" s="8">
        <f t="shared" si="4"/>
        <v>0</v>
      </c>
      <c r="K62" s="11"/>
      <c r="L62" s="11"/>
      <c r="M62" s="4"/>
    </row>
    <row r="63" spans="1:13" x14ac:dyDescent="0.25">
      <c r="A63" s="31" t="s">
        <v>119</v>
      </c>
      <c r="B63" s="59"/>
      <c r="C63" s="55"/>
      <c r="D63" s="55"/>
      <c r="E63" s="63"/>
      <c r="F63" s="41"/>
      <c r="G63" s="42"/>
      <c r="H63" s="42"/>
      <c r="I63" s="43"/>
      <c r="J63" s="8">
        <f t="shared" si="4"/>
        <v>0</v>
      </c>
      <c r="K63" s="11"/>
      <c r="L63" s="11"/>
      <c r="M63" s="4"/>
    </row>
    <row r="64" spans="1:13" x14ac:dyDescent="0.25">
      <c r="A64" s="32" t="s">
        <v>120</v>
      </c>
      <c r="B64" s="60"/>
      <c r="C64" s="56"/>
      <c r="D64" s="56"/>
      <c r="E64" s="64"/>
      <c r="F64" s="44"/>
      <c r="G64" s="45"/>
      <c r="H64" s="45"/>
      <c r="I64" s="46"/>
      <c r="J64" s="8">
        <f t="shared" si="4"/>
        <v>0</v>
      </c>
      <c r="K64" s="11"/>
      <c r="L64" s="11"/>
      <c r="M64" s="4"/>
    </row>
    <row r="65" spans="1:13" x14ac:dyDescent="0.25">
      <c r="A65" s="31" t="s">
        <v>121</v>
      </c>
      <c r="B65" s="59"/>
      <c r="C65" s="55"/>
      <c r="D65" s="55"/>
      <c r="E65" s="63"/>
      <c r="F65" s="41"/>
      <c r="G65" s="42"/>
      <c r="H65" s="42"/>
      <c r="I65" s="43"/>
      <c r="J65" s="8">
        <f t="shared" si="4"/>
        <v>0</v>
      </c>
      <c r="K65" s="11"/>
      <c r="L65" s="11"/>
      <c r="M65" s="4"/>
    </row>
    <row r="66" spans="1:13" x14ac:dyDescent="0.25">
      <c r="A66" s="32" t="s">
        <v>122</v>
      </c>
      <c r="B66" s="60"/>
      <c r="C66" s="56"/>
      <c r="D66" s="56"/>
      <c r="E66" s="64"/>
      <c r="F66" s="44"/>
      <c r="G66" s="45"/>
      <c r="H66" s="45"/>
      <c r="I66" s="46"/>
      <c r="J66" s="8">
        <f t="shared" si="4"/>
        <v>0</v>
      </c>
      <c r="K66" s="11"/>
      <c r="L66" s="11"/>
      <c r="M66" s="4"/>
    </row>
    <row r="67" spans="1:13" x14ac:dyDescent="0.25">
      <c r="A67" s="31" t="s">
        <v>123</v>
      </c>
      <c r="B67" s="59"/>
      <c r="C67" s="55"/>
      <c r="D67" s="55"/>
      <c r="E67" s="63"/>
      <c r="F67" s="41"/>
      <c r="G67" s="42"/>
      <c r="H67" s="42"/>
      <c r="I67" s="43"/>
      <c r="J67" s="8">
        <f t="shared" si="4"/>
        <v>0</v>
      </c>
      <c r="K67" s="11"/>
      <c r="L67" s="11"/>
      <c r="M67" s="4"/>
    </row>
    <row r="68" spans="1:13" x14ac:dyDescent="0.25">
      <c r="A68" s="32" t="s">
        <v>124</v>
      </c>
      <c r="B68" s="60"/>
      <c r="C68" s="56"/>
      <c r="D68" s="56"/>
      <c r="E68" s="64"/>
      <c r="F68" s="44"/>
      <c r="G68" s="45"/>
      <c r="H68" s="45"/>
      <c r="I68" s="46"/>
      <c r="J68" s="8">
        <f t="shared" si="4"/>
        <v>0</v>
      </c>
      <c r="K68" s="11"/>
      <c r="L68" s="11"/>
      <c r="M68" s="4"/>
    </row>
    <row r="69" spans="1:13" ht="15.75" thickBot="1" x14ac:dyDescent="0.3">
      <c r="A69" s="33" t="s">
        <v>125</v>
      </c>
      <c r="B69" s="61"/>
      <c r="C69" s="57"/>
      <c r="D69" s="57"/>
      <c r="E69" s="65"/>
      <c r="F69" s="47"/>
      <c r="G69" s="48"/>
      <c r="H69" s="48"/>
      <c r="I69" s="49"/>
      <c r="J69" s="9">
        <f t="shared" si="4"/>
        <v>0</v>
      </c>
      <c r="K69" s="12"/>
      <c r="L69" s="12"/>
      <c r="M69" s="5"/>
    </row>
    <row r="70" spans="1:13" ht="15.75" thickBot="1" x14ac:dyDescent="0.3">
      <c r="A70" s="15"/>
      <c r="B70" s="16"/>
      <c r="C70" s="16"/>
      <c r="D70" s="16"/>
      <c r="E70" s="17"/>
      <c r="F70" s="28">
        <f>SUM(F59:F69)</f>
        <v>0</v>
      </c>
      <c r="G70" s="29">
        <f>SUM(G59:G69)</f>
        <v>0</v>
      </c>
      <c r="H70" s="29">
        <f>SUM(H59:H69)</f>
        <v>0</v>
      </c>
      <c r="I70" s="36">
        <f>SUM(I59:I69)</f>
        <v>0</v>
      </c>
      <c r="J70" s="37">
        <f>SUM(F70:I70)</f>
        <v>0</v>
      </c>
      <c r="K70" s="35">
        <f>IF(Hintergrunddaten!$AI$30=1,0,IF(Hintergrunddaten!$AI$30=2,10,IF(Hintergrunddaten!$AI$30=5,4,20)))</f>
        <v>0</v>
      </c>
      <c r="L70" s="68">
        <f>K70-J70</f>
        <v>0</v>
      </c>
      <c r="M70" s="71" t="str">
        <f>IF('MA 81-90'!K59=0,"0%",J59/K59)</f>
        <v>0%</v>
      </c>
    </row>
    <row r="71" spans="1:13" ht="15.75" thickBot="1" x14ac:dyDescent="0.3"/>
    <row r="72" spans="1:13" s="3" customFormat="1" ht="31.5" thickBot="1" x14ac:dyDescent="0.35">
      <c r="A72" s="13" t="s">
        <v>132</v>
      </c>
      <c r="B72" s="50"/>
      <c r="C72" s="23"/>
      <c r="D72" s="23"/>
      <c r="E72" s="23"/>
      <c r="F72" s="25" t="str">
        <f>IF(Übersicht!D3=0,"Stunden Jahr 1","Stunden"&amp;(Übersicht!D3))</f>
        <v>Stunden Jahr 1</v>
      </c>
      <c r="G72" s="26" t="str">
        <f>IF(Übersicht!D3=0,"Stunden Jahr 2",Übersicht!E6)</f>
        <v>Stunden Jahr 2</v>
      </c>
      <c r="H72" s="26" t="str">
        <f>IF(Übersicht!D3=0,"Stunden Jahr 3",Übersicht!F6)</f>
        <v>Stunden Jahr 3</v>
      </c>
      <c r="I72" s="27" t="str">
        <f>IF(Übersicht!D3=0,"Stunden Jahr 4",Übersicht!G6)</f>
        <v>Stunden Jahr 4</v>
      </c>
      <c r="J72" s="24" t="s">
        <v>2</v>
      </c>
      <c r="K72" s="14" t="s">
        <v>109</v>
      </c>
      <c r="L72" s="26" t="s">
        <v>104</v>
      </c>
      <c r="M72" s="69" t="s">
        <v>126</v>
      </c>
    </row>
    <row r="73" spans="1:13" ht="15.75" thickBot="1" x14ac:dyDescent="0.3">
      <c r="B73" s="21" t="s">
        <v>1</v>
      </c>
      <c r="C73" s="53" t="s">
        <v>113</v>
      </c>
      <c r="D73" s="53" t="s">
        <v>114</v>
      </c>
      <c r="E73" s="22" t="s">
        <v>115</v>
      </c>
      <c r="F73" s="19"/>
      <c r="G73" s="20"/>
      <c r="H73" s="20"/>
      <c r="I73" s="18"/>
      <c r="J73" s="34">
        <f>SUM(F84:I84)</f>
        <v>0</v>
      </c>
      <c r="K73" s="35">
        <f>IF(Hintergrunddaten!$AI$37=1,0,IF(Hintergrunddaten!$AI$37=2,10,IF(Hintergrunddaten!$AI$37=5,4,20)))</f>
        <v>0</v>
      </c>
      <c r="L73" s="68">
        <f>K84-J84</f>
        <v>0</v>
      </c>
      <c r="M73" s="70" t="str">
        <f>IF('MA 81-90'!K73=0,"0%",J73/K73)</f>
        <v>0%</v>
      </c>
    </row>
    <row r="74" spans="1:13" x14ac:dyDescent="0.25">
      <c r="A74" s="30" t="s">
        <v>116</v>
      </c>
      <c r="B74" s="58"/>
      <c r="C74" s="54"/>
      <c r="D74" s="54"/>
      <c r="E74" s="62"/>
      <c r="F74" s="38"/>
      <c r="G74" s="39"/>
      <c r="H74" s="39"/>
      <c r="I74" s="40"/>
      <c r="J74" s="7">
        <f>SUM(F74:I74)</f>
        <v>0</v>
      </c>
      <c r="K74" s="10"/>
      <c r="L74" s="10"/>
      <c r="M74" s="6"/>
    </row>
    <row r="75" spans="1:13" x14ac:dyDescent="0.25">
      <c r="A75" s="31" t="s">
        <v>117</v>
      </c>
      <c r="B75" s="59"/>
      <c r="C75" s="55"/>
      <c r="D75" s="55"/>
      <c r="E75" s="63"/>
      <c r="F75" s="41"/>
      <c r="G75" s="42"/>
      <c r="H75" s="42"/>
      <c r="I75" s="43"/>
      <c r="J75" s="8">
        <f t="shared" ref="J75:J83" si="5">SUM(F75:I75)</f>
        <v>0</v>
      </c>
      <c r="K75" s="11"/>
      <c r="L75" s="11"/>
      <c r="M75" s="4"/>
    </row>
    <row r="76" spans="1:13" x14ac:dyDescent="0.25">
      <c r="A76" s="32" t="s">
        <v>118</v>
      </c>
      <c r="B76" s="60"/>
      <c r="C76" s="56"/>
      <c r="D76" s="56"/>
      <c r="E76" s="64"/>
      <c r="F76" s="44"/>
      <c r="G76" s="45"/>
      <c r="H76" s="45"/>
      <c r="I76" s="46"/>
      <c r="J76" s="8">
        <f t="shared" si="5"/>
        <v>0</v>
      </c>
      <c r="K76" s="11"/>
      <c r="L76" s="11"/>
      <c r="M76" s="4"/>
    </row>
    <row r="77" spans="1:13" x14ac:dyDescent="0.25">
      <c r="A77" s="31" t="s">
        <v>119</v>
      </c>
      <c r="B77" s="59"/>
      <c r="C77" s="55"/>
      <c r="D77" s="55"/>
      <c r="E77" s="63"/>
      <c r="F77" s="41"/>
      <c r="G77" s="42"/>
      <c r="H77" s="42"/>
      <c r="I77" s="43"/>
      <c r="J77" s="8">
        <f t="shared" si="5"/>
        <v>0</v>
      </c>
      <c r="K77" s="11"/>
      <c r="L77" s="11"/>
      <c r="M77" s="4"/>
    </row>
    <row r="78" spans="1:13" x14ac:dyDescent="0.25">
      <c r="A78" s="32" t="s">
        <v>120</v>
      </c>
      <c r="B78" s="60"/>
      <c r="C78" s="56"/>
      <c r="D78" s="56"/>
      <c r="E78" s="64"/>
      <c r="F78" s="44"/>
      <c r="G78" s="45"/>
      <c r="H78" s="45"/>
      <c r="I78" s="46"/>
      <c r="J78" s="8">
        <f t="shared" si="5"/>
        <v>0</v>
      </c>
      <c r="K78" s="11"/>
      <c r="L78" s="11"/>
      <c r="M78" s="4"/>
    </row>
    <row r="79" spans="1:13" x14ac:dyDescent="0.25">
      <c r="A79" s="31" t="s">
        <v>121</v>
      </c>
      <c r="B79" s="59"/>
      <c r="C79" s="55"/>
      <c r="D79" s="55"/>
      <c r="E79" s="63"/>
      <c r="F79" s="41"/>
      <c r="G79" s="42"/>
      <c r="H79" s="42"/>
      <c r="I79" s="43"/>
      <c r="J79" s="8">
        <f t="shared" si="5"/>
        <v>0</v>
      </c>
      <c r="K79" s="11"/>
      <c r="L79" s="11"/>
      <c r="M79" s="4"/>
    </row>
    <row r="80" spans="1:13" x14ac:dyDescent="0.25">
      <c r="A80" s="32" t="s">
        <v>122</v>
      </c>
      <c r="B80" s="60"/>
      <c r="C80" s="56"/>
      <c r="D80" s="56"/>
      <c r="E80" s="64"/>
      <c r="F80" s="44"/>
      <c r="G80" s="45"/>
      <c r="H80" s="45"/>
      <c r="I80" s="46"/>
      <c r="J80" s="8">
        <f t="shared" si="5"/>
        <v>0</v>
      </c>
      <c r="K80" s="11"/>
      <c r="L80" s="11"/>
      <c r="M80" s="4"/>
    </row>
    <row r="81" spans="1:13" x14ac:dyDescent="0.25">
      <c r="A81" s="31" t="s">
        <v>123</v>
      </c>
      <c r="B81" s="59"/>
      <c r="C81" s="55"/>
      <c r="D81" s="55"/>
      <c r="E81" s="63"/>
      <c r="F81" s="41"/>
      <c r="G81" s="42"/>
      <c r="H81" s="42"/>
      <c r="I81" s="43"/>
      <c r="J81" s="8">
        <f t="shared" si="5"/>
        <v>0</v>
      </c>
      <c r="K81" s="11"/>
      <c r="L81" s="11"/>
      <c r="M81" s="4"/>
    </row>
    <row r="82" spans="1:13" x14ac:dyDescent="0.25">
      <c r="A82" s="32" t="s">
        <v>124</v>
      </c>
      <c r="B82" s="60"/>
      <c r="C82" s="56"/>
      <c r="D82" s="56"/>
      <c r="E82" s="64"/>
      <c r="F82" s="44"/>
      <c r="G82" s="45"/>
      <c r="H82" s="45"/>
      <c r="I82" s="46"/>
      <c r="J82" s="8">
        <f t="shared" si="5"/>
        <v>0</v>
      </c>
      <c r="K82" s="11"/>
      <c r="L82" s="11"/>
      <c r="M82" s="4"/>
    </row>
    <row r="83" spans="1:13" ht="15.75" thickBot="1" x14ac:dyDescent="0.3">
      <c r="A83" s="33" t="s">
        <v>125</v>
      </c>
      <c r="B83" s="61"/>
      <c r="C83" s="57"/>
      <c r="D83" s="57"/>
      <c r="E83" s="65"/>
      <c r="F83" s="47"/>
      <c r="G83" s="48"/>
      <c r="H83" s="48"/>
      <c r="I83" s="49"/>
      <c r="J83" s="9">
        <f t="shared" si="5"/>
        <v>0</v>
      </c>
      <c r="K83" s="12"/>
      <c r="L83" s="12"/>
      <c r="M83" s="5"/>
    </row>
    <row r="84" spans="1:13" ht="15.75" thickBot="1" x14ac:dyDescent="0.3">
      <c r="A84" s="15"/>
      <c r="B84" s="16"/>
      <c r="C84" s="16"/>
      <c r="D84" s="16"/>
      <c r="E84" s="17"/>
      <c r="F84" s="28">
        <f>SUM(F73:F83)</f>
        <v>0</v>
      </c>
      <c r="G84" s="29">
        <f>SUM(G73:G83)</f>
        <v>0</v>
      </c>
      <c r="H84" s="29">
        <f>SUM(H73:H83)</f>
        <v>0</v>
      </c>
      <c r="I84" s="36">
        <f>SUM(I73:I83)</f>
        <v>0</v>
      </c>
      <c r="J84" s="37">
        <f>SUM(F84:I84)</f>
        <v>0</v>
      </c>
      <c r="K84" s="35">
        <f>IF(Hintergrunddaten!$AI$37=1,0,IF(Hintergrunddaten!$AI$37=2,10,IF(Hintergrunddaten!$AI$37=5,4,20)))</f>
        <v>0</v>
      </c>
      <c r="L84" s="68">
        <f>K84-J84</f>
        <v>0</v>
      </c>
      <c r="M84" s="71" t="str">
        <f>IF('MA 81-90'!K73=0,"0%",J73/K73)</f>
        <v>0%</v>
      </c>
    </row>
    <row r="85" spans="1:13" ht="15.75" thickBot="1" x14ac:dyDescent="0.3"/>
    <row r="86" spans="1:13" s="3" customFormat="1" ht="31.5" thickBot="1" x14ac:dyDescent="0.35">
      <c r="A86" s="13" t="s">
        <v>133</v>
      </c>
      <c r="B86" s="50"/>
      <c r="C86" s="23"/>
      <c r="D86" s="23"/>
      <c r="E86" s="23"/>
      <c r="F86" s="25" t="str">
        <f>IF(Übersicht!D3=0,"Stunden Jahr 1","Stunden"&amp;(Übersicht!D3))</f>
        <v>Stunden Jahr 1</v>
      </c>
      <c r="G86" s="26" t="str">
        <f>IF(Übersicht!D3=0,"Stunden Jahr 2",Übersicht!E6)</f>
        <v>Stunden Jahr 2</v>
      </c>
      <c r="H86" s="26" t="str">
        <f>IF(Übersicht!D3=0,"Stunden Jahr 3",Übersicht!F6)</f>
        <v>Stunden Jahr 3</v>
      </c>
      <c r="I86" s="27" t="str">
        <f>IF(Übersicht!D3=0,"Stunden Jahr 4",Übersicht!G6)</f>
        <v>Stunden Jahr 4</v>
      </c>
      <c r="J86" s="24" t="s">
        <v>2</v>
      </c>
      <c r="K86" s="14" t="s">
        <v>109</v>
      </c>
      <c r="L86" s="26" t="s">
        <v>104</v>
      </c>
      <c r="M86" s="69" t="s">
        <v>126</v>
      </c>
    </row>
    <row r="87" spans="1:13" ht="15.75" thickBot="1" x14ac:dyDescent="0.3">
      <c r="B87" s="21" t="s">
        <v>1</v>
      </c>
      <c r="C87" s="53" t="s">
        <v>113</v>
      </c>
      <c r="D87" s="53" t="s">
        <v>114</v>
      </c>
      <c r="E87" s="22" t="s">
        <v>115</v>
      </c>
      <c r="F87" s="19"/>
      <c r="G87" s="20"/>
      <c r="H87" s="20"/>
      <c r="I87" s="18"/>
      <c r="J87" s="34">
        <f>SUM(F98:I98)</f>
        <v>0</v>
      </c>
      <c r="K87" s="35">
        <f>IF(Hintergrunddaten!$AI$44=1,0,IF(Hintergrunddaten!$AI$44=2,10,IF(Hintergrunddaten!$AI$44=5,4,20)))</f>
        <v>0</v>
      </c>
      <c r="L87" s="68">
        <f>K98-J98</f>
        <v>0</v>
      </c>
      <c r="M87" s="70" t="str">
        <f>IF('MA 81-90'!K87=0,"0%",J87/K87)</f>
        <v>0%</v>
      </c>
    </row>
    <row r="88" spans="1:13" x14ac:dyDescent="0.25">
      <c r="A88" s="30" t="s">
        <v>116</v>
      </c>
      <c r="B88" s="58"/>
      <c r="C88" s="54"/>
      <c r="D88" s="54"/>
      <c r="E88" s="62"/>
      <c r="F88" s="38"/>
      <c r="G88" s="39"/>
      <c r="H88" s="39"/>
      <c r="I88" s="40"/>
      <c r="J88" s="7">
        <f>SUM(F88:I88)</f>
        <v>0</v>
      </c>
      <c r="K88" s="10"/>
      <c r="L88" s="10"/>
      <c r="M88" s="6"/>
    </row>
    <row r="89" spans="1:13" x14ac:dyDescent="0.25">
      <c r="A89" s="31" t="s">
        <v>117</v>
      </c>
      <c r="B89" s="59"/>
      <c r="C89" s="55"/>
      <c r="D89" s="55"/>
      <c r="E89" s="63"/>
      <c r="F89" s="41"/>
      <c r="G89" s="42"/>
      <c r="H89" s="42"/>
      <c r="I89" s="43"/>
      <c r="J89" s="8">
        <f t="shared" ref="J89:J97" si="6">SUM(F89:I89)</f>
        <v>0</v>
      </c>
      <c r="K89" s="11"/>
      <c r="L89" s="11"/>
      <c r="M89" s="4"/>
    </row>
    <row r="90" spans="1:13" x14ac:dyDescent="0.25">
      <c r="A90" s="32" t="s">
        <v>118</v>
      </c>
      <c r="B90" s="60"/>
      <c r="C90" s="56"/>
      <c r="D90" s="56"/>
      <c r="E90" s="64"/>
      <c r="F90" s="44"/>
      <c r="G90" s="45"/>
      <c r="H90" s="45"/>
      <c r="I90" s="46"/>
      <c r="J90" s="8">
        <f t="shared" si="6"/>
        <v>0</v>
      </c>
      <c r="K90" s="11"/>
      <c r="L90" s="11"/>
      <c r="M90" s="4"/>
    </row>
    <row r="91" spans="1:13" x14ac:dyDescent="0.25">
      <c r="A91" s="31" t="s">
        <v>119</v>
      </c>
      <c r="B91" s="59"/>
      <c r="C91" s="55"/>
      <c r="D91" s="55"/>
      <c r="E91" s="63"/>
      <c r="F91" s="41"/>
      <c r="G91" s="42"/>
      <c r="H91" s="42"/>
      <c r="I91" s="43"/>
      <c r="J91" s="8">
        <f t="shared" si="6"/>
        <v>0</v>
      </c>
      <c r="K91" s="11"/>
      <c r="L91" s="11"/>
      <c r="M91" s="4"/>
    </row>
    <row r="92" spans="1:13" x14ac:dyDescent="0.25">
      <c r="A92" s="32" t="s">
        <v>120</v>
      </c>
      <c r="B92" s="60"/>
      <c r="C92" s="56"/>
      <c r="D92" s="56"/>
      <c r="E92" s="64"/>
      <c r="F92" s="44"/>
      <c r="G92" s="45"/>
      <c r="H92" s="45"/>
      <c r="I92" s="46"/>
      <c r="J92" s="8">
        <f t="shared" si="6"/>
        <v>0</v>
      </c>
      <c r="K92" s="11"/>
      <c r="L92" s="11"/>
      <c r="M92" s="4"/>
    </row>
    <row r="93" spans="1:13" x14ac:dyDescent="0.25">
      <c r="A93" s="31" t="s">
        <v>121</v>
      </c>
      <c r="B93" s="59"/>
      <c r="C93" s="55"/>
      <c r="D93" s="55"/>
      <c r="E93" s="63"/>
      <c r="F93" s="41"/>
      <c r="G93" s="42"/>
      <c r="H93" s="42"/>
      <c r="I93" s="43"/>
      <c r="J93" s="8">
        <f t="shared" si="6"/>
        <v>0</v>
      </c>
      <c r="K93" s="11"/>
      <c r="L93" s="11"/>
      <c r="M93" s="4"/>
    </row>
    <row r="94" spans="1:13" x14ac:dyDescent="0.25">
      <c r="A94" s="32" t="s">
        <v>122</v>
      </c>
      <c r="B94" s="60"/>
      <c r="C94" s="56"/>
      <c r="D94" s="56"/>
      <c r="E94" s="64"/>
      <c r="F94" s="44"/>
      <c r="G94" s="45"/>
      <c r="H94" s="45"/>
      <c r="I94" s="46"/>
      <c r="J94" s="8">
        <f t="shared" si="6"/>
        <v>0</v>
      </c>
      <c r="K94" s="11"/>
      <c r="L94" s="11"/>
      <c r="M94" s="4"/>
    </row>
    <row r="95" spans="1:13" x14ac:dyDescent="0.25">
      <c r="A95" s="31" t="s">
        <v>123</v>
      </c>
      <c r="B95" s="59"/>
      <c r="C95" s="55"/>
      <c r="D95" s="55"/>
      <c r="E95" s="63"/>
      <c r="F95" s="41"/>
      <c r="G95" s="42"/>
      <c r="H95" s="42"/>
      <c r="I95" s="43"/>
      <c r="J95" s="8">
        <f t="shared" si="6"/>
        <v>0</v>
      </c>
      <c r="K95" s="11"/>
      <c r="L95" s="11"/>
      <c r="M95" s="4"/>
    </row>
    <row r="96" spans="1:13" x14ac:dyDescent="0.25">
      <c r="A96" s="32" t="s">
        <v>124</v>
      </c>
      <c r="B96" s="60"/>
      <c r="C96" s="56"/>
      <c r="D96" s="56"/>
      <c r="E96" s="64"/>
      <c r="F96" s="44"/>
      <c r="G96" s="45"/>
      <c r="H96" s="45"/>
      <c r="I96" s="46"/>
      <c r="J96" s="8">
        <f t="shared" si="6"/>
        <v>0</v>
      </c>
      <c r="K96" s="11"/>
      <c r="L96" s="11"/>
      <c r="M96" s="4"/>
    </row>
    <row r="97" spans="1:13" ht="15.75" thickBot="1" x14ac:dyDescent="0.3">
      <c r="A97" s="33" t="s">
        <v>125</v>
      </c>
      <c r="B97" s="61"/>
      <c r="C97" s="57"/>
      <c r="D97" s="57"/>
      <c r="E97" s="65"/>
      <c r="F97" s="47"/>
      <c r="G97" s="48"/>
      <c r="H97" s="48"/>
      <c r="I97" s="49"/>
      <c r="J97" s="9">
        <f t="shared" si="6"/>
        <v>0</v>
      </c>
      <c r="K97" s="12"/>
      <c r="L97" s="12"/>
      <c r="M97" s="5"/>
    </row>
    <row r="98" spans="1:13" ht="15.75" thickBot="1" x14ac:dyDescent="0.3">
      <c r="A98" s="15"/>
      <c r="B98" s="16"/>
      <c r="C98" s="16"/>
      <c r="D98" s="16"/>
      <c r="E98" s="17"/>
      <c r="F98" s="28">
        <f>SUM(F87:F97)</f>
        <v>0</v>
      </c>
      <c r="G98" s="29">
        <f>SUM(G87:G97)</f>
        <v>0</v>
      </c>
      <c r="H98" s="29">
        <f>SUM(H87:H97)</f>
        <v>0</v>
      </c>
      <c r="I98" s="36">
        <f>SUM(I87:I97)</f>
        <v>0</v>
      </c>
      <c r="J98" s="37">
        <f>SUM(F98:I98)</f>
        <v>0</v>
      </c>
      <c r="K98" s="35">
        <f>IF(Hintergrunddaten!$AI$44=1,0,IF(Hintergrunddaten!$AI$44=2,10,IF(Hintergrunddaten!$AI$44=5,4,20)))</f>
        <v>0</v>
      </c>
      <c r="L98" s="68">
        <f>K98-J98</f>
        <v>0</v>
      </c>
      <c r="M98" s="71" t="str">
        <f>IF('MA 81-90'!K87=0,"0%",J87/K87)</f>
        <v>0%</v>
      </c>
    </row>
    <row r="99" spans="1:13" ht="15.75" thickBot="1" x14ac:dyDescent="0.3"/>
    <row r="100" spans="1:13" s="3" customFormat="1" ht="31.5" thickBot="1" x14ac:dyDescent="0.35">
      <c r="A100" s="13" t="s">
        <v>134</v>
      </c>
      <c r="B100" s="50"/>
      <c r="C100" s="23"/>
      <c r="D100" s="23"/>
      <c r="E100" s="23"/>
      <c r="F100" s="25" t="str">
        <f>IF(Übersicht!D3=0,"Stunden Jahr 1","Stunden"&amp;(Übersicht!D3))</f>
        <v>Stunden Jahr 1</v>
      </c>
      <c r="G100" s="26" t="str">
        <f>IF(Übersicht!D3=0,"Stunden Jahr 2",Übersicht!E6)</f>
        <v>Stunden Jahr 2</v>
      </c>
      <c r="H100" s="26" t="str">
        <f>IF(Übersicht!D3=0,"Stunden Jahr 3",Übersicht!F6)</f>
        <v>Stunden Jahr 3</v>
      </c>
      <c r="I100" s="27" t="str">
        <f>IF(Übersicht!D3=0,"Stunden Jahr 4",Übersicht!G6)</f>
        <v>Stunden Jahr 4</v>
      </c>
      <c r="J100" s="24" t="s">
        <v>2</v>
      </c>
      <c r="K100" s="14" t="s">
        <v>109</v>
      </c>
      <c r="L100" s="26" t="s">
        <v>104</v>
      </c>
      <c r="M100" s="69" t="s">
        <v>126</v>
      </c>
    </row>
    <row r="101" spans="1:13" ht="15.75" thickBot="1" x14ac:dyDescent="0.3">
      <c r="B101" s="21" t="s">
        <v>1</v>
      </c>
      <c r="C101" s="53" t="s">
        <v>113</v>
      </c>
      <c r="D101" s="53" t="s">
        <v>114</v>
      </c>
      <c r="E101" s="22" t="s">
        <v>115</v>
      </c>
      <c r="F101" s="19"/>
      <c r="G101" s="20"/>
      <c r="H101" s="20"/>
      <c r="I101" s="18"/>
      <c r="J101" s="34">
        <f>SUM(F112:I112)</f>
        <v>0</v>
      </c>
      <c r="K101" s="35">
        <f>IF(Hintergrunddaten!$AI$51=1,0,IF(Hintergrunddaten!$AI$51=2,10,IF(Hintergrunddaten!$AI$51=5,4,20)))</f>
        <v>0</v>
      </c>
      <c r="L101" s="68">
        <f>K112-J112</f>
        <v>0</v>
      </c>
      <c r="M101" s="70" t="str">
        <f>IF('MA 81-90'!K101=0,"0%",J101/K101)</f>
        <v>0%</v>
      </c>
    </row>
    <row r="102" spans="1:13" x14ac:dyDescent="0.25">
      <c r="A102" s="30" t="s">
        <v>116</v>
      </c>
      <c r="B102" s="58"/>
      <c r="C102" s="54"/>
      <c r="D102" s="54"/>
      <c r="E102" s="62"/>
      <c r="F102" s="38"/>
      <c r="G102" s="39"/>
      <c r="H102" s="39"/>
      <c r="I102" s="40"/>
      <c r="J102" s="7">
        <f>SUM(F102:I102)</f>
        <v>0</v>
      </c>
      <c r="K102" s="10"/>
      <c r="L102" s="10"/>
      <c r="M102" s="6"/>
    </row>
    <row r="103" spans="1:13" x14ac:dyDescent="0.25">
      <c r="A103" s="31" t="s">
        <v>117</v>
      </c>
      <c r="B103" s="59"/>
      <c r="C103" s="55"/>
      <c r="D103" s="55"/>
      <c r="E103" s="63"/>
      <c r="F103" s="41"/>
      <c r="G103" s="42"/>
      <c r="H103" s="42"/>
      <c r="I103" s="43"/>
      <c r="J103" s="8">
        <f t="shared" ref="J103:J111" si="7">SUM(F103:I103)</f>
        <v>0</v>
      </c>
      <c r="K103" s="11"/>
      <c r="L103" s="11"/>
      <c r="M103" s="4"/>
    </row>
    <row r="104" spans="1:13" x14ac:dyDescent="0.25">
      <c r="A104" s="32" t="s">
        <v>118</v>
      </c>
      <c r="B104" s="60"/>
      <c r="C104" s="56"/>
      <c r="D104" s="56"/>
      <c r="E104" s="64"/>
      <c r="F104" s="44"/>
      <c r="G104" s="45"/>
      <c r="H104" s="45"/>
      <c r="I104" s="46"/>
      <c r="J104" s="8">
        <f t="shared" si="7"/>
        <v>0</v>
      </c>
      <c r="K104" s="11"/>
      <c r="L104" s="11"/>
      <c r="M104" s="4"/>
    </row>
    <row r="105" spans="1:13" x14ac:dyDescent="0.25">
      <c r="A105" s="31" t="s">
        <v>119</v>
      </c>
      <c r="B105" s="59"/>
      <c r="C105" s="55"/>
      <c r="D105" s="55"/>
      <c r="E105" s="63"/>
      <c r="F105" s="41"/>
      <c r="G105" s="42"/>
      <c r="H105" s="42"/>
      <c r="I105" s="43"/>
      <c r="J105" s="8">
        <f t="shared" si="7"/>
        <v>0</v>
      </c>
      <c r="K105" s="11"/>
      <c r="L105" s="11"/>
      <c r="M105" s="4"/>
    </row>
    <row r="106" spans="1:13" x14ac:dyDescent="0.25">
      <c r="A106" s="32" t="s">
        <v>120</v>
      </c>
      <c r="B106" s="60"/>
      <c r="C106" s="56"/>
      <c r="D106" s="56"/>
      <c r="E106" s="64"/>
      <c r="F106" s="44"/>
      <c r="G106" s="45"/>
      <c r="H106" s="45"/>
      <c r="I106" s="46"/>
      <c r="J106" s="8">
        <f t="shared" si="7"/>
        <v>0</v>
      </c>
      <c r="K106" s="11"/>
      <c r="L106" s="11"/>
      <c r="M106" s="4"/>
    </row>
    <row r="107" spans="1:13" x14ac:dyDescent="0.25">
      <c r="A107" s="31" t="s">
        <v>121</v>
      </c>
      <c r="B107" s="59"/>
      <c r="C107" s="55"/>
      <c r="D107" s="55"/>
      <c r="E107" s="63"/>
      <c r="F107" s="41"/>
      <c r="G107" s="42"/>
      <c r="H107" s="42"/>
      <c r="I107" s="43"/>
      <c r="J107" s="8">
        <f t="shared" si="7"/>
        <v>0</v>
      </c>
      <c r="K107" s="11"/>
      <c r="L107" s="11"/>
      <c r="M107" s="4"/>
    </row>
    <row r="108" spans="1:13" x14ac:dyDescent="0.25">
      <c r="A108" s="32" t="s">
        <v>122</v>
      </c>
      <c r="B108" s="60"/>
      <c r="C108" s="56"/>
      <c r="D108" s="56"/>
      <c r="E108" s="64"/>
      <c r="F108" s="44"/>
      <c r="G108" s="45"/>
      <c r="H108" s="45"/>
      <c r="I108" s="46"/>
      <c r="J108" s="8">
        <f t="shared" si="7"/>
        <v>0</v>
      </c>
      <c r="K108" s="11"/>
      <c r="L108" s="11"/>
      <c r="M108" s="4"/>
    </row>
    <row r="109" spans="1:13" x14ac:dyDescent="0.25">
      <c r="A109" s="31" t="s">
        <v>123</v>
      </c>
      <c r="B109" s="59"/>
      <c r="C109" s="55"/>
      <c r="D109" s="55"/>
      <c r="E109" s="63"/>
      <c r="F109" s="41"/>
      <c r="G109" s="42"/>
      <c r="H109" s="42"/>
      <c r="I109" s="43"/>
      <c r="J109" s="8">
        <f t="shared" si="7"/>
        <v>0</v>
      </c>
      <c r="K109" s="11"/>
      <c r="L109" s="11"/>
      <c r="M109" s="4"/>
    </row>
    <row r="110" spans="1:13" x14ac:dyDescent="0.25">
      <c r="A110" s="32" t="s">
        <v>124</v>
      </c>
      <c r="B110" s="60"/>
      <c r="C110" s="56"/>
      <c r="D110" s="56"/>
      <c r="E110" s="64"/>
      <c r="F110" s="44"/>
      <c r="G110" s="45"/>
      <c r="H110" s="45"/>
      <c r="I110" s="46"/>
      <c r="J110" s="8">
        <f t="shared" si="7"/>
        <v>0</v>
      </c>
      <c r="K110" s="11"/>
      <c r="L110" s="11"/>
      <c r="M110" s="4"/>
    </row>
    <row r="111" spans="1:13" ht="15.75" thickBot="1" x14ac:dyDescent="0.3">
      <c r="A111" s="33" t="s">
        <v>125</v>
      </c>
      <c r="B111" s="61"/>
      <c r="C111" s="57"/>
      <c r="D111" s="57"/>
      <c r="E111" s="65"/>
      <c r="F111" s="47"/>
      <c r="G111" s="48"/>
      <c r="H111" s="48"/>
      <c r="I111" s="49"/>
      <c r="J111" s="9">
        <f t="shared" si="7"/>
        <v>0</v>
      </c>
      <c r="K111" s="12"/>
      <c r="L111" s="12"/>
      <c r="M111" s="5"/>
    </row>
    <row r="112" spans="1:13" ht="15.75" thickBot="1" x14ac:dyDescent="0.3">
      <c r="A112" s="15"/>
      <c r="B112" s="16"/>
      <c r="C112" s="16"/>
      <c r="D112" s="16"/>
      <c r="E112" s="17"/>
      <c r="F112" s="28">
        <f>SUM(F101:F111)</f>
        <v>0</v>
      </c>
      <c r="G112" s="29">
        <f>SUM(G101:G111)</f>
        <v>0</v>
      </c>
      <c r="H112" s="29">
        <f>SUM(H101:H111)</f>
        <v>0</v>
      </c>
      <c r="I112" s="36">
        <f>SUM(I101:I111)</f>
        <v>0</v>
      </c>
      <c r="J112" s="37">
        <f>SUM(F112:I112)</f>
        <v>0</v>
      </c>
      <c r="K112" s="35">
        <f>IF(Hintergrunddaten!$AI$51=1,0,IF(Hintergrunddaten!$AI$51=2,10,IF(Hintergrunddaten!$AI$51=5,4,20)))</f>
        <v>0</v>
      </c>
      <c r="L112" s="68">
        <f>K112-J112</f>
        <v>0</v>
      </c>
      <c r="M112" s="71" t="str">
        <f>IF('MA 81-90'!K101=0,"0%",J101/K101)</f>
        <v>0%</v>
      </c>
    </row>
    <row r="113" spans="1:13" ht="15.75" thickBot="1" x14ac:dyDescent="0.3"/>
    <row r="114" spans="1:13" s="3" customFormat="1" ht="31.5" thickBot="1" x14ac:dyDescent="0.35">
      <c r="A114" s="13" t="s">
        <v>135</v>
      </c>
      <c r="B114" s="50"/>
      <c r="C114" s="23"/>
      <c r="D114" s="23"/>
      <c r="E114" s="23"/>
      <c r="F114" s="25" t="str">
        <f>IF(Übersicht!D3=0,"Stunden Jahr 1","Stunden"&amp;(Übersicht!D3))</f>
        <v>Stunden Jahr 1</v>
      </c>
      <c r="G114" s="26" t="str">
        <f>IF(Übersicht!D3=0,"Stunden Jahr 2",Übersicht!E6)</f>
        <v>Stunden Jahr 2</v>
      </c>
      <c r="H114" s="26" t="str">
        <f>IF(Übersicht!D3=0,"Stunden Jahr 3",Übersicht!F6)</f>
        <v>Stunden Jahr 3</v>
      </c>
      <c r="I114" s="27" t="str">
        <f>IF(Übersicht!D3=0,"Stunden Jahr 4",Übersicht!G6)</f>
        <v>Stunden Jahr 4</v>
      </c>
      <c r="J114" s="24" t="s">
        <v>2</v>
      </c>
      <c r="K114" s="14" t="s">
        <v>109</v>
      </c>
      <c r="L114" s="26" t="s">
        <v>104</v>
      </c>
      <c r="M114" s="69" t="s">
        <v>126</v>
      </c>
    </row>
    <row r="115" spans="1:13" ht="15.75" thickBot="1" x14ac:dyDescent="0.3">
      <c r="B115" s="21" t="s">
        <v>1</v>
      </c>
      <c r="C115" s="53" t="s">
        <v>113</v>
      </c>
      <c r="D115" s="53" t="s">
        <v>114</v>
      </c>
      <c r="E115" s="22" t="s">
        <v>115</v>
      </c>
      <c r="F115" s="19"/>
      <c r="G115" s="20"/>
      <c r="H115" s="20"/>
      <c r="I115" s="18"/>
      <c r="J115" s="34">
        <f>SUM(F126:I126)</f>
        <v>0</v>
      </c>
      <c r="K115" s="35">
        <f>IF(Hintergrunddaten!$AI$58=1,0,IF(Hintergrunddaten!$AI$58=2,10,IF(Hintergrunddaten!$AI$58=5,4,20)))</f>
        <v>0</v>
      </c>
      <c r="L115" s="68">
        <f>K126-J126</f>
        <v>0</v>
      </c>
      <c r="M115" s="70" t="str">
        <f>IF('MA 81-90'!K115=0,"0%",J115/K115)</f>
        <v>0%</v>
      </c>
    </row>
    <row r="116" spans="1:13" x14ac:dyDescent="0.25">
      <c r="A116" s="30" t="s">
        <v>116</v>
      </c>
      <c r="B116" s="58"/>
      <c r="C116" s="54"/>
      <c r="D116" s="54"/>
      <c r="E116" s="62"/>
      <c r="F116" s="38"/>
      <c r="G116" s="39"/>
      <c r="H116" s="39"/>
      <c r="I116" s="40"/>
      <c r="J116" s="7">
        <f>SUM(F116:I116)</f>
        <v>0</v>
      </c>
      <c r="K116" s="10"/>
      <c r="L116" s="10"/>
      <c r="M116" s="6"/>
    </row>
    <row r="117" spans="1:13" x14ac:dyDescent="0.25">
      <c r="A117" s="31" t="s">
        <v>117</v>
      </c>
      <c r="B117" s="59"/>
      <c r="C117" s="55"/>
      <c r="D117" s="55"/>
      <c r="E117" s="63"/>
      <c r="F117" s="41"/>
      <c r="G117" s="42"/>
      <c r="H117" s="42"/>
      <c r="I117" s="43"/>
      <c r="J117" s="8">
        <f t="shared" ref="J117:J125" si="8">SUM(F117:I117)</f>
        <v>0</v>
      </c>
      <c r="K117" s="11"/>
      <c r="L117" s="11"/>
      <c r="M117" s="4"/>
    </row>
    <row r="118" spans="1:13" x14ac:dyDescent="0.25">
      <c r="A118" s="32" t="s">
        <v>118</v>
      </c>
      <c r="B118" s="60"/>
      <c r="C118" s="56"/>
      <c r="D118" s="56"/>
      <c r="E118" s="64"/>
      <c r="F118" s="44"/>
      <c r="G118" s="45"/>
      <c r="H118" s="45"/>
      <c r="I118" s="46"/>
      <c r="J118" s="8">
        <f t="shared" si="8"/>
        <v>0</v>
      </c>
      <c r="K118" s="11"/>
      <c r="L118" s="11"/>
      <c r="M118" s="4"/>
    </row>
    <row r="119" spans="1:13" x14ac:dyDescent="0.25">
      <c r="A119" s="31" t="s">
        <v>119</v>
      </c>
      <c r="B119" s="59"/>
      <c r="C119" s="55"/>
      <c r="D119" s="55"/>
      <c r="E119" s="63"/>
      <c r="F119" s="41"/>
      <c r="G119" s="42"/>
      <c r="H119" s="42"/>
      <c r="I119" s="43"/>
      <c r="J119" s="8">
        <f t="shared" si="8"/>
        <v>0</v>
      </c>
      <c r="K119" s="11"/>
      <c r="L119" s="11"/>
      <c r="M119" s="4"/>
    </row>
    <row r="120" spans="1:13" x14ac:dyDescent="0.25">
      <c r="A120" s="32" t="s">
        <v>120</v>
      </c>
      <c r="B120" s="60"/>
      <c r="C120" s="56"/>
      <c r="D120" s="56"/>
      <c r="E120" s="64"/>
      <c r="F120" s="44"/>
      <c r="G120" s="45"/>
      <c r="H120" s="45"/>
      <c r="I120" s="46"/>
      <c r="J120" s="8">
        <f t="shared" si="8"/>
        <v>0</v>
      </c>
      <c r="K120" s="11"/>
      <c r="L120" s="11"/>
      <c r="M120" s="4"/>
    </row>
    <row r="121" spans="1:13" x14ac:dyDescent="0.25">
      <c r="A121" s="31" t="s">
        <v>121</v>
      </c>
      <c r="B121" s="59"/>
      <c r="C121" s="55"/>
      <c r="D121" s="55"/>
      <c r="E121" s="63"/>
      <c r="F121" s="41"/>
      <c r="G121" s="42"/>
      <c r="H121" s="42"/>
      <c r="I121" s="43"/>
      <c r="J121" s="8">
        <f t="shared" si="8"/>
        <v>0</v>
      </c>
      <c r="K121" s="11"/>
      <c r="L121" s="11"/>
      <c r="M121" s="4"/>
    </row>
    <row r="122" spans="1:13" x14ac:dyDescent="0.25">
      <c r="A122" s="32" t="s">
        <v>122</v>
      </c>
      <c r="B122" s="60"/>
      <c r="C122" s="56"/>
      <c r="D122" s="56"/>
      <c r="E122" s="64"/>
      <c r="F122" s="44"/>
      <c r="G122" s="45"/>
      <c r="H122" s="45"/>
      <c r="I122" s="46"/>
      <c r="J122" s="8">
        <f t="shared" si="8"/>
        <v>0</v>
      </c>
      <c r="K122" s="11"/>
      <c r="L122" s="11"/>
      <c r="M122" s="4"/>
    </row>
    <row r="123" spans="1:13" x14ac:dyDescent="0.25">
      <c r="A123" s="31" t="s">
        <v>123</v>
      </c>
      <c r="B123" s="59"/>
      <c r="C123" s="55"/>
      <c r="D123" s="55"/>
      <c r="E123" s="63"/>
      <c r="F123" s="41"/>
      <c r="G123" s="42"/>
      <c r="H123" s="42"/>
      <c r="I123" s="43"/>
      <c r="J123" s="8">
        <f t="shared" si="8"/>
        <v>0</v>
      </c>
      <c r="K123" s="11"/>
      <c r="L123" s="11"/>
      <c r="M123" s="4"/>
    </row>
    <row r="124" spans="1:13" x14ac:dyDescent="0.25">
      <c r="A124" s="32" t="s">
        <v>124</v>
      </c>
      <c r="B124" s="60"/>
      <c r="C124" s="56"/>
      <c r="D124" s="56"/>
      <c r="E124" s="64"/>
      <c r="F124" s="44"/>
      <c r="G124" s="45"/>
      <c r="H124" s="45"/>
      <c r="I124" s="46"/>
      <c r="J124" s="8">
        <f t="shared" si="8"/>
        <v>0</v>
      </c>
      <c r="K124" s="11"/>
      <c r="L124" s="11"/>
      <c r="M124" s="4"/>
    </row>
    <row r="125" spans="1:13" ht="15.75" thickBot="1" x14ac:dyDescent="0.3">
      <c r="A125" s="33" t="s">
        <v>125</v>
      </c>
      <c r="B125" s="61"/>
      <c r="C125" s="57"/>
      <c r="D125" s="57"/>
      <c r="E125" s="65"/>
      <c r="F125" s="47"/>
      <c r="G125" s="48"/>
      <c r="H125" s="48"/>
      <c r="I125" s="49"/>
      <c r="J125" s="9">
        <f t="shared" si="8"/>
        <v>0</v>
      </c>
      <c r="K125" s="12"/>
      <c r="L125" s="12"/>
      <c r="M125" s="5"/>
    </row>
    <row r="126" spans="1:13" ht="15.75" thickBot="1" x14ac:dyDescent="0.3">
      <c r="A126" s="15"/>
      <c r="B126" s="16"/>
      <c r="C126" s="16"/>
      <c r="D126" s="16"/>
      <c r="E126" s="17"/>
      <c r="F126" s="28">
        <f>SUM(F115:F125)</f>
        <v>0</v>
      </c>
      <c r="G126" s="29">
        <f>SUM(G115:G125)</f>
        <v>0</v>
      </c>
      <c r="H126" s="29">
        <f>SUM(H115:H125)</f>
        <v>0</v>
      </c>
      <c r="I126" s="36">
        <f>SUM(I115:I125)</f>
        <v>0</v>
      </c>
      <c r="J126" s="37">
        <f>SUM(F126:I126)</f>
        <v>0</v>
      </c>
      <c r="K126" s="35">
        <f>IF(Hintergrunddaten!$AI$58=1,0,IF(Hintergrunddaten!$AI$58=2,10,IF(Hintergrunddaten!$AI$58=5,4,20)))</f>
        <v>0</v>
      </c>
      <c r="L126" s="68">
        <f>K126-J126</f>
        <v>0</v>
      </c>
      <c r="M126" s="71" t="str">
        <f>IF('MA 81-90'!K115=0,"0%",J115/K115)</f>
        <v>0%</v>
      </c>
    </row>
    <row r="127" spans="1:13" ht="15.75" thickBot="1" x14ac:dyDescent="0.3"/>
    <row r="128" spans="1:13" s="3" customFormat="1" ht="31.5" thickBot="1" x14ac:dyDescent="0.35">
      <c r="A128" s="13" t="s">
        <v>136</v>
      </c>
      <c r="B128" s="50"/>
      <c r="C128" s="23"/>
      <c r="D128" s="23"/>
      <c r="E128" s="23"/>
      <c r="F128" s="25" t="str">
        <f>IF(Übersicht!D3=0,"Stunden Jahr 1","Stunden"&amp;(Übersicht!D3))</f>
        <v>Stunden Jahr 1</v>
      </c>
      <c r="G128" s="26" t="str">
        <f>IF(Übersicht!D3=0,"Stunden Jahr 2",Übersicht!E6)</f>
        <v>Stunden Jahr 2</v>
      </c>
      <c r="H128" s="26" t="str">
        <f>IF(Übersicht!D3=0,"Stunden Jahr 3",Übersicht!F6)</f>
        <v>Stunden Jahr 3</v>
      </c>
      <c r="I128" s="27" t="str">
        <f>IF(Übersicht!D3=0,"Stunden Jahr 4",Übersicht!G6)</f>
        <v>Stunden Jahr 4</v>
      </c>
      <c r="J128" s="24" t="s">
        <v>2</v>
      </c>
      <c r="K128" s="14" t="s">
        <v>109</v>
      </c>
      <c r="L128" s="26" t="s">
        <v>104</v>
      </c>
      <c r="M128" s="69" t="s">
        <v>126</v>
      </c>
    </row>
    <row r="129" spans="1:13" ht="15.75" thickBot="1" x14ac:dyDescent="0.3">
      <c r="B129" s="21" t="s">
        <v>1</v>
      </c>
      <c r="C129" s="53" t="s">
        <v>113</v>
      </c>
      <c r="D129" s="53" t="s">
        <v>114</v>
      </c>
      <c r="E129" s="22" t="s">
        <v>115</v>
      </c>
      <c r="F129" s="19"/>
      <c r="G129" s="20"/>
      <c r="H129" s="20"/>
      <c r="I129" s="18"/>
      <c r="J129" s="34">
        <f>SUM(F140:I140)</f>
        <v>0</v>
      </c>
      <c r="K129" s="35">
        <f>IF(Hintergrunddaten!$AI$65=1,0,IF(Hintergrunddaten!$AI$65=2,10,IF(Hintergrunddaten!$AI65=5,4,20)))</f>
        <v>0</v>
      </c>
      <c r="L129" s="68">
        <f>K140-J140</f>
        <v>0</v>
      </c>
      <c r="M129" s="70" t="str">
        <f>IF('MA 81-90'!K129=0,"0%",J129/K129)</f>
        <v>0%</v>
      </c>
    </row>
    <row r="130" spans="1:13" x14ac:dyDescent="0.25">
      <c r="A130" s="30" t="s">
        <v>116</v>
      </c>
      <c r="B130" s="58"/>
      <c r="C130" s="54"/>
      <c r="D130" s="54"/>
      <c r="E130" s="62"/>
      <c r="F130" s="38"/>
      <c r="G130" s="39"/>
      <c r="H130" s="39"/>
      <c r="I130" s="40"/>
      <c r="J130" s="7">
        <f>SUM(F130:I130)</f>
        <v>0</v>
      </c>
      <c r="K130" s="10"/>
      <c r="L130" s="10"/>
      <c r="M130" s="6"/>
    </row>
    <row r="131" spans="1:13" x14ac:dyDescent="0.25">
      <c r="A131" s="31" t="s">
        <v>117</v>
      </c>
      <c r="B131" s="59"/>
      <c r="C131" s="55"/>
      <c r="D131" s="55"/>
      <c r="E131" s="63"/>
      <c r="F131" s="41"/>
      <c r="G131" s="42"/>
      <c r="H131" s="42"/>
      <c r="I131" s="43"/>
      <c r="J131" s="8">
        <f t="shared" ref="J131:J139" si="9">SUM(F131:I131)</f>
        <v>0</v>
      </c>
      <c r="K131" s="11"/>
      <c r="L131" s="11"/>
      <c r="M131" s="4"/>
    </row>
    <row r="132" spans="1:13" x14ac:dyDescent="0.25">
      <c r="A132" s="32" t="s">
        <v>118</v>
      </c>
      <c r="B132" s="60"/>
      <c r="C132" s="56"/>
      <c r="D132" s="56"/>
      <c r="E132" s="64"/>
      <c r="F132" s="44"/>
      <c r="G132" s="45"/>
      <c r="H132" s="45"/>
      <c r="I132" s="46"/>
      <c r="J132" s="8">
        <f t="shared" si="9"/>
        <v>0</v>
      </c>
      <c r="K132" s="11"/>
      <c r="L132" s="11"/>
      <c r="M132" s="4"/>
    </row>
    <row r="133" spans="1:13" x14ac:dyDescent="0.25">
      <c r="A133" s="31" t="s">
        <v>119</v>
      </c>
      <c r="B133" s="59"/>
      <c r="C133" s="55"/>
      <c r="D133" s="55"/>
      <c r="E133" s="63"/>
      <c r="F133" s="41"/>
      <c r="G133" s="42"/>
      <c r="H133" s="42"/>
      <c r="I133" s="43"/>
      <c r="J133" s="8">
        <f t="shared" si="9"/>
        <v>0</v>
      </c>
      <c r="K133" s="11"/>
      <c r="L133" s="11"/>
      <c r="M133" s="4"/>
    </row>
    <row r="134" spans="1:13" x14ac:dyDescent="0.25">
      <c r="A134" s="32" t="s">
        <v>120</v>
      </c>
      <c r="B134" s="60"/>
      <c r="C134" s="56"/>
      <c r="D134" s="56"/>
      <c r="E134" s="64"/>
      <c r="F134" s="44"/>
      <c r="G134" s="45"/>
      <c r="H134" s="45"/>
      <c r="I134" s="46"/>
      <c r="J134" s="8">
        <f t="shared" si="9"/>
        <v>0</v>
      </c>
      <c r="K134" s="11"/>
      <c r="L134" s="11"/>
      <c r="M134" s="4"/>
    </row>
    <row r="135" spans="1:13" x14ac:dyDescent="0.25">
      <c r="A135" s="31" t="s">
        <v>121</v>
      </c>
      <c r="B135" s="59"/>
      <c r="C135" s="55"/>
      <c r="D135" s="55"/>
      <c r="E135" s="63"/>
      <c r="F135" s="41"/>
      <c r="G135" s="42"/>
      <c r="H135" s="42"/>
      <c r="I135" s="43"/>
      <c r="J135" s="8">
        <f t="shared" si="9"/>
        <v>0</v>
      </c>
      <c r="K135" s="11"/>
      <c r="L135" s="11"/>
      <c r="M135" s="4"/>
    </row>
    <row r="136" spans="1:13" x14ac:dyDescent="0.25">
      <c r="A136" s="32" t="s">
        <v>122</v>
      </c>
      <c r="B136" s="60"/>
      <c r="C136" s="56"/>
      <c r="D136" s="56"/>
      <c r="E136" s="64"/>
      <c r="F136" s="44"/>
      <c r="G136" s="45"/>
      <c r="H136" s="45"/>
      <c r="I136" s="46"/>
      <c r="J136" s="8">
        <f t="shared" si="9"/>
        <v>0</v>
      </c>
      <c r="K136" s="11"/>
      <c r="L136" s="11"/>
      <c r="M136" s="4"/>
    </row>
    <row r="137" spans="1:13" x14ac:dyDescent="0.25">
      <c r="A137" s="31" t="s">
        <v>123</v>
      </c>
      <c r="B137" s="59"/>
      <c r="C137" s="55"/>
      <c r="D137" s="55"/>
      <c r="E137" s="63"/>
      <c r="F137" s="41"/>
      <c r="G137" s="42"/>
      <c r="H137" s="42"/>
      <c r="I137" s="43"/>
      <c r="J137" s="8">
        <f t="shared" si="9"/>
        <v>0</v>
      </c>
      <c r="K137" s="11"/>
      <c r="L137" s="11"/>
      <c r="M137" s="4"/>
    </row>
    <row r="138" spans="1:13" x14ac:dyDescent="0.25">
      <c r="A138" s="32" t="s">
        <v>124</v>
      </c>
      <c r="B138" s="60"/>
      <c r="C138" s="56"/>
      <c r="D138" s="56"/>
      <c r="E138" s="64"/>
      <c r="F138" s="44"/>
      <c r="G138" s="45"/>
      <c r="H138" s="45"/>
      <c r="I138" s="46"/>
      <c r="J138" s="8">
        <f t="shared" si="9"/>
        <v>0</v>
      </c>
      <c r="K138" s="11"/>
      <c r="L138" s="11"/>
      <c r="M138" s="4"/>
    </row>
    <row r="139" spans="1:13" ht="15.75" thickBot="1" x14ac:dyDescent="0.3">
      <c r="A139" s="33" t="s">
        <v>125</v>
      </c>
      <c r="B139" s="61"/>
      <c r="C139" s="57"/>
      <c r="D139" s="57"/>
      <c r="E139" s="65"/>
      <c r="F139" s="47"/>
      <c r="G139" s="48"/>
      <c r="H139" s="48"/>
      <c r="I139" s="49"/>
      <c r="J139" s="9">
        <f t="shared" si="9"/>
        <v>0</v>
      </c>
      <c r="K139" s="12"/>
      <c r="L139" s="12"/>
      <c r="M139" s="5"/>
    </row>
    <row r="140" spans="1:13" ht="15.75" thickBot="1" x14ac:dyDescent="0.3">
      <c r="A140" s="15"/>
      <c r="B140" s="16"/>
      <c r="C140" s="16"/>
      <c r="D140" s="16"/>
      <c r="E140" s="17"/>
      <c r="F140" s="28">
        <f>SUM(F129:F139)</f>
        <v>0</v>
      </c>
      <c r="G140" s="29">
        <f>SUM(G129:G139)</f>
        <v>0</v>
      </c>
      <c r="H140" s="29">
        <f>SUM(H129:H139)</f>
        <v>0</v>
      </c>
      <c r="I140" s="36">
        <f>SUM(I129:I139)</f>
        <v>0</v>
      </c>
      <c r="J140" s="37">
        <f>SUM(F140:I140)</f>
        <v>0</v>
      </c>
      <c r="K140" s="35">
        <f>IF(Hintergrunddaten!$AI$65=1,0,IF(Hintergrunddaten!$AI$65=2,10,IF(Hintergrunddaten!$AI$65=5,4,20)))</f>
        <v>0</v>
      </c>
      <c r="L140" s="68">
        <f>K140-J140</f>
        <v>0</v>
      </c>
      <c r="M140" s="71" t="str">
        <f>IF('MA 81-90'!K129=0,"0%",J129/K129)</f>
        <v>0%</v>
      </c>
    </row>
  </sheetData>
  <sheetProtection algorithmName="SHA-512" hashValue="Jv5SQjRwqyaDO1fAXCACOH/cE7be0UqSTY65PwI92AE5p1SxGbD8XAb9OJPL58Lfk/NZtTNnIMtFbl/GfHANhw==" saltValue="y49OBYFtOI1AjVU0b4WLHg==" spinCount="100000" sheet="1" objects="1" scenarios="1"/>
  <phoneticPr fontId="8" type="noConversion"/>
  <conditionalFormatting sqref="L3">
    <cfRule type="cellIs" dxfId="19" priority="20" operator="greaterThan">
      <formula>0</formula>
    </cfRule>
  </conditionalFormatting>
  <conditionalFormatting sqref="L14">
    <cfRule type="cellIs" dxfId="18" priority="19" operator="greaterThan">
      <formula>0</formula>
    </cfRule>
  </conditionalFormatting>
  <conditionalFormatting sqref="L17">
    <cfRule type="cellIs" dxfId="17" priority="18" operator="greaterThan">
      <formula>0</formula>
    </cfRule>
  </conditionalFormatting>
  <conditionalFormatting sqref="L28">
    <cfRule type="cellIs" dxfId="16" priority="17" operator="greaterThan">
      <formula>0</formula>
    </cfRule>
  </conditionalFormatting>
  <conditionalFormatting sqref="L31">
    <cfRule type="cellIs" dxfId="15" priority="16" operator="greaterThan">
      <formula>0</formula>
    </cfRule>
  </conditionalFormatting>
  <conditionalFormatting sqref="L42">
    <cfRule type="cellIs" dxfId="14" priority="15" operator="greaterThan">
      <formula>0</formula>
    </cfRule>
  </conditionalFormatting>
  <conditionalFormatting sqref="L45">
    <cfRule type="cellIs" dxfId="13" priority="14" operator="greaterThan">
      <formula>0</formula>
    </cfRule>
  </conditionalFormatting>
  <conditionalFormatting sqref="L56">
    <cfRule type="cellIs" dxfId="12" priority="13" operator="greaterThan">
      <formula>0</formula>
    </cfRule>
  </conditionalFormatting>
  <conditionalFormatting sqref="L59">
    <cfRule type="cellIs" dxfId="11" priority="12" operator="greaterThan">
      <formula>0</formula>
    </cfRule>
  </conditionalFormatting>
  <conditionalFormatting sqref="L70">
    <cfRule type="cellIs" dxfId="10" priority="11" operator="greaterThan">
      <formula>0</formula>
    </cfRule>
  </conditionalFormatting>
  <conditionalFormatting sqref="L73">
    <cfRule type="cellIs" dxfId="9" priority="10" operator="greaterThan">
      <formula>0</formula>
    </cfRule>
  </conditionalFormatting>
  <conditionalFormatting sqref="L84">
    <cfRule type="cellIs" dxfId="8" priority="9" operator="greaterThan">
      <formula>0</formula>
    </cfRule>
  </conditionalFormatting>
  <conditionalFormatting sqref="L87">
    <cfRule type="cellIs" dxfId="7" priority="8" operator="greaterThan">
      <formula>0</formula>
    </cfRule>
  </conditionalFormatting>
  <conditionalFormatting sqref="L98">
    <cfRule type="cellIs" dxfId="6" priority="7" operator="greaterThan">
      <formula>0</formula>
    </cfRule>
  </conditionalFormatting>
  <conditionalFormatting sqref="L101">
    <cfRule type="cellIs" dxfId="5" priority="6" operator="greaterThan">
      <formula>0</formula>
    </cfRule>
  </conditionalFormatting>
  <conditionalFormatting sqref="L112">
    <cfRule type="cellIs" dxfId="4" priority="5" operator="greaterThan">
      <formula>0</formula>
    </cfRule>
  </conditionalFormatting>
  <conditionalFormatting sqref="L115">
    <cfRule type="cellIs" dxfId="3" priority="4" operator="greaterThan">
      <formula>0</formula>
    </cfRule>
  </conditionalFormatting>
  <conditionalFormatting sqref="L126">
    <cfRule type="cellIs" dxfId="2" priority="3" operator="greaterThan">
      <formula>0</formula>
    </cfRule>
  </conditionalFormatting>
  <conditionalFormatting sqref="L129">
    <cfRule type="cellIs" dxfId="1" priority="2" operator="greaterThan">
      <formula>0</formula>
    </cfRule>
  </conditionalFormatting>
  <conditionalFormatting sqref="L140">
    <cfRule type="cellIs" dxfId="0" priority="1" operator="greaterThan">
      <formula>0</formula>
    </cfRule>
  </conditionalFormatting>
  <dataValidations count="1">
    <dataValidation type="decimal" operator="greaterThan" allowBlank="1" showInputMessage="1" showErrorMessage="1" sqref="F4:I13 F18:I27 F32:I41 F46:I55 F60:I69 F74:I83 F88:I97 F102:I111 F116:I125 F130:I139" xr:uid="{00000000-0002-0000-0900-000000000000}">
      <formula1>0</formula1>
    </dataValidation>
  </dataValidations>
  <printOptions headings="1" gridLines="1"/>
  <pageMargins left="0.19685039370078741" right="0.19685039370078741" top="0.19685039370078741" bottom="0.19685039370078741" header="0.39370078740157483" footer="0.39370078740157483"/>
  <pageSetup paperSize="9" scale="8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Drop Down 1">
              <controlPr defaultSize="0" autoLine="0" autoPict="0">
                <anchor>
                  <from>
                    <xdr:col>0</xdr:col>
                    <xdr:colOff>0</xdr:colOff>
                    <xdr:row>2</xdr:row>
                    <xdr:rowOff>9525</xdr:rowOff>
                  </from>
                  <to>
                    <xdr:col>1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Drop Down 2">
              <controlPr defaultSize="0" autoLine="0" autoPict="0">
                <anchor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Drop Down 3">
              <controlPr defaultSize="0" autoLine="0" autoPict="0">
                <anchor>
                  <from>
                    <xdr:col>0</xdr:col>
                    <xdr:colOff>0</xdr:colOff>
                    <xdr:row>30</xdr:row>
                    <xdr:rowOff>9525</xdr:rowOff>
                  </from>
                  <to>
                    <xdr:col>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Drop Down 4">
              <controlPr defaultSize="0" autoLine="0" autoPict="0">
                <anchor>
                  <from>
                    <xdr:col>0</xdr:col>
                    <xdr:colOff>0</xdr:colOff>
                    <xdr:row>44</xdr:row>
                    <xdr:rowOff>9525</xdr:rowOff>
                  </from>
                  <to>
                    <xdr:col>1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Drop Down 5">
              <controlPr defaultSize="0" autoLine="0" autoPict="0">
                <anchor>
                  <from>
                    <xdr:col>0</xdr:col>
                    <xdr:colOff>0</xdr:colOff>
                    <xdr:row>58</xdr:row>
                    <xdr:rowOff>9525</xdr:rowOff>
                  </from>
                  <to>
                    <xdr:col>1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Drop Down 6">
              <controlPr defaultSize="0" autoLine="0" autoPict="0">
                <anchor>
                  <from>
                    <xdr:col>0</xdr:col>
                    <xdr:colOff>0</xdr:colOff>
                    <xdr:row>72</xdr:row>
                    <xdr:rowOff>9525</xdr:rowOff>
                  </from>
                  <to>
                    <xdr:col>1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Drop Down 7">
              <controlPr defaultSize="0" autoLine="0" autoPict="0">
                <anchor>
                  <from>
                    <xdr:col>0</xdr:col>
                    <xdr:colOff>0</xdr:colOff>
                    <xdr:row>86</xdr:row>
                    <xdr:rowOff>9525</xdr:rowOff>
                  </from>
                  <to>
                    <xdr:col>1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Drop Down 8">
              <controlPr defaultSize="0" autoLine="0" autoPict="0">
                <anchor>
                  <from>
                    <xdr:col>0</xdr:col>
                    <xdr:colOff>0</xdr:colOff>
                    <xdr:row>100</xdr:row>
                    <xdr:rowOff>9525</xdr:rowOff>
                  </from>
                  <to>
                    <xdr:col>1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Drop Down 9">
              <controlPr defaultSize="0" autoLine="0" autoPict="0">
                <anchor>
                  <from>
                    <xdr:col>0</xdr:col>
                    <xdr:colOff>0</xdr:colOff>
                    <xdr:row>114</xdr:row>
                    <xdr:rowOff>9525</xdr:rowOff>
                  </from>
                  <to>
                    <xdr:col>1</xdr:col>
                    <xdr:colOff>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Drop Down 10">
              <controlPr defaultSize="0" autoLine="0" autoPict="0">
                <anchor>
                  <from>
                    <xdr:col>0</xdr:col>
                    <xdr:colOff>0</xdr:colOff>
                    <xdr:row>128</xdr:row>
                    <xdr:rowOff>9525</xdr:rowOff>
                  </from>
                  <to>
                    <xdr:col>1</xdr:col>
                    <xdr:colOff>0</xdr:colOff>
                    <xdr:row>129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2">
    <pageSetUpPr fitToPage="1"/>
  </sheetPr>
  <dimension ref="A1:J140"/>
  <sheetViews>
    <sheetView topLeftCell="B1" workbookViewId="0">
      <selection activeCell="D17" sqref="D17"/>
    </sheetView>
  </sheetViews>
  <sheetFormatPr baseColWidth="10" defaultColWidth="11.42578125" defaultRowHeight="15" x14ac:dyDescent="0.25"/>
  <cols>
    <col min="1" max="1" width="20" style="2" customWidth="1"/>
    <col min="2" max="2" width="28.7109375" customWidth="1"/>
    <col min="3" max="4" width="10.7109375" customWidth="1"/>
    <col min="5" max="5" width="69" customWidth="1"/>
    <col min="6" max="10" width="9" style="1" customWidth="1"/>
  </cols>
  <sheetData>
    <row r="1" spans="1:10" ht="15.75" thickBot="1" x14ac:dyDescent="0.3"/>
    <row r="2" spans="1:10" s="3" customFormat="1" ht="31.5" thickBot="1" x14ac:dyDescent="0.35">
      <c r="A2" s="13" t="s">
        <v>270</v>
      </c>
      <c r="B2" s="50"/>
      <c r="C2" s="23"/>
      <c r="D2" s="23"/>
      <c r="E2" s="23"/>
      <c r="F2" s="25" t="str">
        <f>IF(Übersicht!D3=0,"Stunden Jahr 1","Stunden"&amp;(Übersicht!D3))</f>
        <v>Stunden Jahr 1</v>
      </c>
      <c r="G2" s="26" t="str">
        <f>IF(Übersicht!D3=0,"Stunden Jahr 2",Übersicht!E6)</f>
        <v>Stunden Jahr 2</v>
      </c>
      <c r="H2" s="26" t="str">
        <f>IF(Übersicht!D3=0,"Stunden Jahr 3",Übersicht!F6)</f>
        <v>Stunden Jahr 3</v>
      </c>
      <c r="I2" s="27" t="str">
        <f>IF(Übersicht!D3=0,"Stunden Jahr 4",Übersicht!G6)</f>
        <v>Stunden Jahr 4</v>
      </c>
      <c r="J2" s="24" t="s">
        <v>2</v>
      </c>
    </row>
    <row r="3" spans="1:10" ht="15.75" thickBot="1" x14ac:dyDescent="0.3">
      <c r="B3" s="21" t="s">
        <v>1</v>
      </c>
      <c r="C3" s="53" t="s">
        <v>113</v>
      </c>
      <c r="D3" s="53" t="s">
        <v>114</v>
      </c>
      <c r="E3" s="22" t="s">
        <v>115</v>
      </c>
      <c r="F3" s="19"/>
      <c r="G3" s="20"/>
      <c r="H3" s="20"/>
      <c r="I3" s="18"/>
      <c r="J3" s="34">
        <f>SUM(F14:I14)</f>
        <v>0</v>
      </c>
    </row>
    <row r="4" spans="1:10" x14ac:dyDescent="0.25">
      <c r="A4" s="30" t="s">
        <v>116</v>
      </c>
      <c r="B4" s="58"/>
      <c r="C4" s="54"/>
      <c r="D4" s="54"/>
      <c r="E4" s="62"/>
      <c r="F4" s="38"/>
      <c r="G4" s="39"/>
      <c r="H4" s="39"/>
      <c r="I4" s="40"/>
      <c r="J4" s="7">
        <f>SUM(F4:I4)</f>
        <v>0</v>
      </c>
    </row>
    <row r="5" spans="1:10" x14ac:dyDescent="0.25">
      <c r="A5" s="31" t="s">
        <v>117</v>
      </c>
      <c r="B5" s="59"/>
      <c r="C5" s="55"/>
      <c r="D5" s="55"/>
      <c r="E5" s="63"/>
      <c r="F5" s="41"/>
      <c r="G5" s="42"/>
      <c r="H5" s="42"/>
      <c r="I5" s="43"/>
      <c r="J5" s="8">
        <f t="shared" ref="J5:J13" si="0">SUM(F5:I5)</f>
        <v>0</v>
      </c>
    </row>
    <row r="6" spans="1:10" x14ac:dyDescent="0.25">
      <c r="A6" s="32" t="s">
        <v>118</v>
      </c>
      <c r="B6" s="60"/>
      <c r="C6" s="56"/>
      <c r="D6" s="56"/>
      <c r="E6" s="64"/>
      <c r="F6" s="44"/>
      <c r="G6" s="45"/>
      <c r="H6" s="45"/>
      <c r="I6" s="46"/>
      <c r="J6" s="8">
        <f t="shared" si="0"/>
        <v>0</v>
      </c>
    </row>
    <row r="7" spans="1:10" x14ac:dyDescent="0.25">
      <c r="A7" s="31" t="s">
        <v>119</v>
      </c>
      <c r="B7" s="59"/>
      <c r="C7" s="55"/>
      <c r="D7" s="55"/>
      <c r="E7" s="63"/>
      <c r="F7" s="41"/>
      <c r="G7" s="42"/>
      <c r="H7" s="42"/>
      <c r="I7" s="43"/>
      <c r="J7" s="8">
        <f t="shared" si="0"/>
        <v>0</v>
      </c>
    </row>
    <row r="8" spans="1:10" x14ac:dyDescent="0.25">
      <c r="A8" s="32" t="s">
        <v>120</v>
      </c>
      <c r="B8" s="60"/>
      <c r="C8" s="56"/>
      <c r="D8" s="56"/>
      <c r="E8" s="64"/>
      <c r="F8" s="44"/>
      <c r="G8" s="45"/>
      <c r="H8" s="45"/>
      <c r="I8" s="46"/>
      <c r="J8" s="8">
        <f t="shared" si="0"/>
        <v>0</v>
      </c>
    </row>
    <row r="9" spans="1:10" x14ac:dyDescent="0.25">
      <c r="A9" s="31" t="s">
        <v>121</v>
      </c>
      <c r="B9" s="59"/>
      <c r="C9" s="55"/>
      <c r="D9" s="55"/>
      <c r="E9" s="63"/>
      <c r="F9" s="41"/>
      <c r="G9" s="42"/>
      <c r="H9" s="42"/>
      <c r="I9" s="43"/>
      <c r="J9" s="8">
        <f t="shared" si="0"/>
        <v>0</v>
      </c>
    </row>
    <row r="10" spans="1:10" x14ac:dyDescent="0.25">
      <c r="A10" s="32" t="s">
        <v>122</v>
      </c>
      <c r="B10" s="60"/>
      <c r="C10" s="56"/>
      <c r="D10" s="56"/>
      <c r="E10" s="64"/>
      <c r="F10" s="44"/>
      <c r="G10" s="45"/>
      <c r="H10" s="45"/>
      <c r="I10" s="46"/>
      <c r="J10" s="8">
        <f t="shared" si="0"/>
        <v>0</v>
      </c>
    </row>
    <row r="11" spans="1:10" x14ac:dyDescent="0.25">
      <c r="A11" s="31" t="s">
        <v>123</v>
      </c>
      <c r="B11" s="59"/>
      <c r="C11" s="55"/>
      <c r="D11" s="55"/>
      <c r="E11" s="63"/>
      <c r="F11" s="41"/>
      <c r="G11" s="42"/>
      <c r="H11" s="42"/>
      <c r="I11" s="43"/>
      <c r="J11" s="8">
        <f t="shared" si="0"/>
        <v>0</v>
      </c>
    </row>
    <row r="12" spans="1:10" x14ac:dyDescent="0.25">
      <c r="A12" s="32" t="s">
        <v>124</v>
      </c>
      <c r="B12" s="60"/>
      <c r="C12" s="56"/>
      <c r="D12" s="56"/>
      <c r="E12" s="64"/>
      <c r="F12" s="44"/>
      <c r="G12" s="45"/>
      <c r="H12" s="45"/>
      <c r="I12" s="46"/>
      <c r="J12" s="8">
        <f t="shared" si="0"/>
        <v>0</v>
      </c>
    </row>
    <row r="13" spans="1:10" ht="15.75" thickBot="1" x14ac:dyDescent="0.3">
      <c r="A13" s="33" t="s">
        <v>125</v>
      </c>
      <c r="B13" s="61"/>
      <c r="C13" s="57"/>
      <c r="D13" s="57"/>
      <c r="E13" s="65"/>
      <c r="F13" s="47"/>
      <c r="G13" s="48"/>
      <c r="H13" s="48"/>
      <c r="I13" s="49"/>
      <c r="J13" s="9">
        <f t="shared" si="0"/>
        <v>0</v>
      </c>
    </row>
    <row r="14" spans="1:10" ht="15.75" thickBot="1" x14ac:dyDescent="0.3">
      <c r="A14" s="15"/>
      <c r="B14" s="16"/>
      <c r="C14" s="16"/>
      <c r="D14" s="16"/>
      <c r="E14" s="17"/>
      <c r="F14" s="28">
        <f>SUM(F3:F13)</f>
        <v>0</v>
      </c>
      <c r="G14" s="29">
        <f>SUM(G3:G13)</f>
        <v>0</v>
      </c>
      <c r="H14" s="29">
        <f>SUM(H3:H13)</f>
        <v>0</v>
      </c>
      <c r="I14" s="36">
        <f>SUM(I3:I13)</f>
        <v>0</v>
      </c>
      <c r="J14" s="37">
        <f>SUM(F14:I14)</f>
        <v>0</v>
      </c>
    </row>
    <row r="15" spans="1:10" ht="15.75" thickBot="1" x14ac:dyDescent="0.3"/>
    <row r="16" spans="1:10" s="3" customFormat="1" ht="31.5" thickBot="1" x14ac:dyDescent="0.35">
      <c r="A16" s="13" t="s">
        <v>271</v>
      </c>
      <c r="B16" s="50"/>
      <c r="C16" s="23"/>
      <c r="D16" s="23"/>
      <c r="E16" s="23"/>
      <c r="F16" s="25" t="str">
        <f>IF(Übersicht!D3=0,"Stunden Jahr 1","Stunden"&amp;(Übersicht!D3))</f>
        <v>Stunden Jahr 1</v>
      </c>
      <c r="G16" s="26" t="str">
        <f>IF(Übersicht!D3=0,"Stunden Jahr 2",Übersicht!E6)</f>
        <v>Stunden Jahr 2</v>
      </c>
      <c r="H16" s="26" t="str">
        <f>IF(Übersicht!D3=0,"Stunden Jahr 3",Übersicht!F6)</f>
        <v>Stunden Jahr 3</v>
      </c>
      <c r="I16" s="27" t="str">
        <f>IF(Übersicht!D3=0,"Stunden Jahr 4",Übersicht!G6)</f>
        <v>Stunden Jahr 4</v>
      </c>
      <c r="J16" s="24" t="s">
        <v>2</v>
      </c>
    </row>
    <row r="17" spans="1:10" ht="15.75" thickBot="1" x14ac:dyDescent="0.3">
      <c r="B17" s="21" t="s">
        <v>1</v>
      </c>
      <c r="C17" s="53" t="s">
        <v>113</v>
      </c>
      <c r="D17" s="53" t="s">
        <v>114</v>
      </c>
      <c r="E17" s="22" t="s">
        <v>115</v>
      </c>
      <c r="F17" s="19"/>
      <c r="G17" s="20"/>
      <c r="H17" s="20"/>
      <c r="I17" s="18"/>
      <c r="J17" s="34">
        <f>SUM(F28:I28)</f>
        <v>0</v>
      </c>
    </row>
    <row r="18" spans="1:10" x14ac:dyDescent="0.25">
      <c r="A18" s="30" t="s">
        <v>116</v>
      </c>
      <c r="B18" s="58"/>
      <c r="C18" s="54"/>
      <c r="D18" s="54"/>
      <c r="E18" s="62"/>
      <c r="F18" s="38"/>
      <c r="G18" s="39"/>
      <c r="H18" s="39"/>
      <c r="I18" s="40"/>
      <c r="J18" s="7">
        <f>SUM(F18:I18)</f>
        <v>0</v>
      </c>
    </row>
    <row r="19" spans="1:10" x14ac:dyDescent="0.25">
      <c r="A19" s="31" t="s">
        <v>117</v>
      </c>
      <c r="B19" s="59"/>
      <c r="C19" s="55"/>
      <c r="D19" s="55"/>
      <c r="E19" s="63"/>
      <c r="F19" s="41"/>
      <c r="G19" s="42"/>
      <c r="H19" s="42"/>
      <c r="I19" s="43"/>
      <c r="J19" s="8">
        <f t="shared" ref="J19:J27" si="1">SUM(F19:I19)</f>
        <v>0</v>
      </c>
    </row>
    <row r="20" spans="1:10" x14ac:dyDescent="0.25">
      <c r="A20" s="32" t="s">
        <v>118</v>
      </c>
      <c r="B20" s="60"/>
      <c r="C20" s="56"/>
      <c r="D20" s="56"/>
      <c r="E20" s="64"/>
      <c r="F20" s="44"/>
      <c r="G20" s="45"/>
      <c r="H20" s="45"/>
      <c r="I20" s="46"/>
      <c r="J20" s="8">
        <f t="shared" si="1"/>
        <v>0</v>
      </c>
    </row>
    <row r="21" spans="1:10" x14ac:dyDescent="0.25">
      <c r="A21" s="31" t="s">
        <v>119</v>
      </c>
      <c r="B21" s="59"/>
      <c r="C21" s="55"/>
      <c r="D21" s="55"/>
      <c r="E21" s="63"/>
      <c r="F21" s="41"/>
      <c r="G21" s="42"/>
      <c r="H21" s="42"/>
      <c r="I21" s="43"/>
      <c r="J21" s="8">
        <f t="shared" si="1"/>
        <v>0</v>
      </c>
    </row>
    <row r="22" spans="1:10" x14ac:dyDescent="0.25">
      <c r="A22" s="32" t="s">
        <v>120</v>
      </c>
      <c r="B22" s="60"/>
      <c r="C22" s="56"/>
      <c r="D22" s="56"/>
      <c r="E22" s="64"/>
      <c r="F22" s="44"/>
      <c r="G22" s="45"/>
      <c r="H22" s="45"/>
      <c r="I22" s="46"/>
      <c r="J22" s="8">
        <f t="shared" si="1"/>
        <v>0</v>
      </c>
    </row>
    <row r="23" spans="1:10" x14ac:dyDescent="0.25">
      <c r="A23" s="31" t="s">
        <v>121</v>
      </c>
      <c r="B23" s="59"/>
      <c r="C23" s="55"/>
      <c r="D23" s="55"/>
      <c r="E23" s="63"/>
      <c r="F23" s="41"/>
      <c r="G23" s="42"/>
      <c r="H23" s="42"/>
      <c r="I23" s="43"/>
      <c r="J23" s="8">
        <f t="shared" si="1"/>
        <v>0</v>
      </c>
    </row>
    <row r="24" spans="1:10" x14ac:dyDescent="0.25">
      <c r="A24" s="32" t="s">
        <v>122</v>
      </c>
      <c r="B24" s="60"/>
      <c r="C24" s="56"/>
      <c r="D24" s="56"/>
      <c r="E24" s="64"/>
      <c r="F24" s="44"/>
      <c r="G24" s="45"/>
      <c r="H24" s="45"/>
      <c r="I24" s="46"/>
      <c r="J24" s="8">
        <f t="shared" si="1"/>
        <v>0</v>
      </c>
    </row>
    <row r="25" spans="1:10" x14ac:dyDescent="0.25">
      <c r="A25" s="31" t="s">
        <v>123</v>
      </c>
      <c r="B25" s="59"/>
      <c r="C25" s="55"/>
      <c r="D25" s="55"/>
      <c r="E25" s="63"/>
      <c r="F25" s="41"/>
      <c r="G25" s="42"/>
      <c r="H25" s="42"/>
      <c r="I25" s="43"/>
      <c r="J25" s="8">
        <f t="shared" si="1"/>
        <v>0</v>
      </c>
    </row>
    <row r="26" spans="1:10" x14ac:dyDescent="0.25">
      <c r="A26" s="32" t="s">
        <v>124</v>
      </c>
      <c r="B26" s="60"/>
      <c r="C26" s="56"/>
      <c r="D26" s="56"/>
      <c r="E26" s="64"/>
      <c r="F26" s="44"/>
      <c r="G26" s="45"/>
      <c r="H26" s="45"/>
      <c r="I26" s="46"/>
      <c r="J26" s="8">
        <f t="shared" si="1"/>
        <v>0</v>
      </c>
    </row>
    <row r="27" spans="1:10" ht="15.75" thickBot="1" x14ac:dyDescent="0.3">
      <c r="A27" s="33" t="s">
        <v>125</v>
      </c>
      <c r="B27" s="61"/>
      <c r="C27" s="57"/>
      <c r="D27" s="57"/>
      <c r="E27" s="65"/>
      <c r="F27" s="47"/>
      <c r="G27" s="48"/>
      <c r="H27" s="48"/>
      <c r="I27" s="49"/>
      <c r="J27" s="9">
        <f t="shared" si="1"/>
        <v>0</v>
      </c>
    </row>
    <row r="28" spans="1:10" ht="15.75" thickBot="1" x14ac:dyDescent="0.3">
      <c r="A28" s="15"/>
      <c r="B28" s="16"/>
      <c r="C28" s="16"/>
      <c r="D28" s="16"/>
      <c r="E28" s="17"/>
      <c r="F28" s="28">
        <f>SUM(F17:F27)</f>
        <v>0</v>
      </c>
      <c r="G28" s="29">
        <f>SUM(G17:G27)</f>
        <v>0</v>
      </c>
      <c r="H28" s="29">
        <f>SUM(H17:H27)</f>
        <v>0</v>
      </c>
      <c r="I28" s="36">
        <f>SUM(I17:I27)</f>
        <v>0</v>
      </c>
      <c r="J28" s="37">
        <f>SUM(F28:I28)</f>
        <v>0</v>
      </c>
    </row>
    <row r="29" spans="1:10" ht="15.75" thickBot="1" x14ac:dyDescent="0.3"/>
    <row r="30" spans="1:10" s="3" customFormat="1" ht="31.5" thickBot="1" x14ac:dyDescent="0.35">
      <c r="A30" s="13" t="s">
        <v>272</v>
      </c>
      <c r="B30" s="50"/>
      <c r="C30" s="23"/>
      <c r="D30" s="23"/>
      <c r="E30" s="23"/>
      <c r="F30" s="25" t="str">
        <f>IF(Übersicht!D3=0,"Stunden Jahr 1","Stunden"&amp;(Übersicht!D3))</f>
        <v>Stunden Jahr 1</v>
      </c>
      <c r="G30" s="26" t="str">
        <f>IF(Übersicht!D3=0,"Stunden Jahr 2",Übersicht!E6)</f>
        <v>Stunden Jahr 2</v>
      </c>
      <c r="H30" s="26" t="str">
        <f>IF(Übersicht!D3=0,"Stunden Jahr 3",Übersicht!F6)</f>
        <v>Stunden Jahr 3</v>
      </c>
      <c r="I30" s="27" t="str">
        <f>IF(Übersicht!D3=0,"Stunden Jahr 4",Übersicht!G6)</f>
        <v>Stunden Jahr 4</v>
      </c>
      <c r="J30" s="24" t="s">
        <v>2</v>
      </c>
    </row>
    <row r="31" spans="1:10" ht="15.75" thickBot="1" x14ac:dyDescent="0.3">
      <c r="B31" s="21" t="s">
        <v>1</v>
      </c>
      <c r="C31" s="53" t="s">
        <v>113</v>
      </c>
      <c r="D31" s="53" t="s">
        <v>114</v>
      </c>
      <c r="E31" s="22" t="s">
        <v>115</v>
      </c>
      <c r="F31" s="19"/>
      <c r="G31" s="20"/>
      <c r="H31" s="20"/>
      <c r="I31" s="18"/>
      <c r="J31" s="34">
        <f>SUM(F42:I42)</f>
        <v>0</v>
      </c>
    </row>
    <row r="32" spans="1:10" x14ac:dyDescent="0.25">
      <c r="A32" s="30" t="s">
        <v>116</v>
      </c>
      <c r="B32" s="58"/>
      <c r="C32" s="54"/>
      <c r="D32" s="54"/>
      <c r="E32" s="62"/>
      <c r="F32" s="38"/>
      <c r="G32" s="39"/>
      <c r="H32" s="39"/>
      <c r="I32" s="40"/>
      <c r="J32" s="7">
        <f>SUM(F32:I32)</f>
        <v>0</v>
      </c>
    </row>
    <row r="33" spans="1:10" x14ac:dyDescent="0.25">
      <c r="A33" s="31" t="s">
        <v>117</v>
      </c>
      <c r="B33" s="59"/>
      <c r="C33" s="55"/>
      <c r="D33" s="55"/>
      <c r="E33" s="63"/>
      <c r="F33" s="41"/>
      <c r="G33" s="42"/>
      <c r="H33" s="42"/>
      <c r="I33" s="43"/>
      <c r="J33" s="8">
        <f t="shared" ref="J33:J41" si="2">SUM(F33:I33)</f>
        <v>0</v>
      </c>
    </row>
    <row r="34" spans="1:10" x14ac:dyDescent="0.25">
      <c r="A34" s="32" t="s">
        <v>118</v>
      </c>
      <c r="B34" s="60"/>
      <c r="C34" s="56"/>
      <c r="D34" s="56"/>
      <c r="E34" s="64"/>
      <c r="F34" s="44"/>
      <c r="G34" s="45"/>
      <c r="H34" s="45"/>
      <c r="I34" s="46"/>
      <c r="J34" s="8">
        <f t="shared" si="2"/>
        <v>0</v>
      </c>
    </row>
    <row r="35" spans="1:10" x14ac:dyDescent="0.25">
      <c r="A35" s="31" t="s">
        <v>119</v>
      </c>
      <c r="B35" s="59"/>
      <c r="C35" s="55"/>
      <c r="D35" s="55"/>
      <c r="E35" s="63"/>
      <c r="F35" s="41"/>
      <c r="G35" s="42"/>
      <c r="H35" s="42"/>
      <c r="I35" s="43"/>
      <c r="J35" s="8">
        <f t="shared" si="2"/>
        <v>0</v>
      </c>
    </row>
    <row r="36" spans="1:10" x14ac:dyDescent="0.25">
      <c r="A36" s="32" t="s">
        <v>120</v>
      </c>
      <c r="B36" s="60"/>
      <c r="C36" s="56"/>
      <c r="D36" s="56"/>
      <c r="E36" s="64"/>
      <c r="F36" s="44"/>
      <c r="G36" s="45"/>
      <c r="H36" s="45"/>
      <c r="I36" s="46"/>
      <c r="J36" s="8">
        <f t="shared" si="2"/>
        <v>0</v>
      </c>
    </row>
    <row r="37" spans="1:10" x14ac:dyDescent="0.25">
      <c r="A37" s="31" t="s">
        <v>121</v>
      </c>
      <c r="B37" s="59"/>
      <c r="C37" s="55"/>
      <c r="D37" s="55"/>
      <c r="E37" s="63"/>
      <c r="F37" s="41"/>
      <c r="G37" s="42"/>
      <c r="H37" s="42"/>
      <c r="I37" s="43"/>
      <c r="J37" s="8">
        <f t="shared" si="2"/>
        <v>0</v>
      </c>
    </row>
    <row r="38" spans="1:10" x14ac:dyDescent="0.25">
      <c r="A38" s="32" t="s">
        <v>122</v>
      </c>
      <c r="B38" s="60"/>
      <c r="C38" s="56"/>
      <c r="D38" s="56"/>
      <c r="E38" s="64"/>
      <c r="F38" s="44"/>
      <c r="G38" s="45"/>
      <c r="H38" s="45"/>
      <c r="I38" s="46"/>
      <c r="J38" s="8">
        <f t="shared" si="2"/>
        <v>0</v>
      </c>
    </row>
    <row r="39" spans="1:10" x14ac:dyDescent="0.25">
      <c r="A39" s="31" t="s">
        <v>123</v>
      </c>
      <c r="B39" s="59"/>
      <c r="C39" s="55"/>
      <c r="D39" s="55"/>
      <c r="E39" s="63"/>
      <c r="F39" s="41"/>
      <c r="G39" s="42"/>
      <c r="H39" s="42"/>
      <c r="I39" s="43"/>
      <c r="J39" s="8">
        <f t="shared" si="2"/>
        <v>0</v>
      </c>
    </row>
    <row r="40" spans="1:10" x14ac:dyDescent="0.25">
      <c r="A40" s="32" t="s">
        <v>124</v>
      </c>
      <c r="B40" s="60"/>
      <c r="C40" s="56"/>
      <c r="D40" s="56"/>
      <c r="E40" s="64"/>
      <c r="F40" s="44"/>
      <c r="G40" s="45"/>
      <c r="H40" s="45"/>
      <c r="I40" s="46"/>
      <c r="J40" s="8">
        <f t="shared" si="2"/>
        <v>0</v>
      </c>
    </row>
    <row r="41" spans="1:10" ht="15.75" thickBot="1" x14ac:dyDescent="0.3">
      <c r="A41" s="33" t="s">
        <v>125</v>
      </c>
      <c r="B41" s="61"/>
      <c r="C41" s="57"/>
      <c r="D41" s="57"/>
      <c r="E41" s="65"/>
      <c r="F41" s="47"/>
      <c r="G41" s="48"/>
      <c r="H41" s="48"/>
      <c r="I41" s="49"/>
      <c r="J41" s="9">
        <f t="shared" si="2"/>
        <v>0</v>
      </c>
    </row>
    <row r="42" spans="1:10" ht="15.75" thickBot="1" x14ac:dyDescent="0.3">
      <c r="A42" s="15"/>
      <c r="B42" s="16"/>
      <c r="C42" s="16"/>
      <c r="D42" s="16"/>
      <c r="E42" s="17"/>
      <c r="F42" s="28">
        <f>SUM(F31:F41)</f>
        <v>0</v>
      </c>
      <c r="G42" s="29">
        <f>SUM(G31:G41)</f>
        <v>0</v>
      </c>
      <c r="H42" s="29">
        <f>SUM(H31:H41)</f>
        <v>0</v>
      </c>
      <c r="I42" s="36">
        <f>SUM(I31:I41)</f>
        <v>0</v>
      </c>
      <c r="J42" s="37">
        <f>SUM(F42:I42)</f>
        <v>0</v>
      </c>
    </row>
    <row r="43" spans="1:10" ht="15.75" thickBot="1" x14ac:dyDescent="0.3"/>
    <row r="44" spans="1:10" s="3" customFormat="1" ht="31.5" thickBot="1" x14ac:dyDescent="0.35">
      <c r="A44" s="13" t="s">
        <v>273</v>
      </c>
      <c r="B44" s="50"/>
      <c r="C44" s="23"/>
      <c r="D44" s="23"/>
      <c r="E44" s="23"/>
      <c r="F44" s="25" t="str">
        <f>IF(Übersicht!D3=0,"Stunden Jahr 1","Stunden"&amp;(Übersicht!D3))</f>
        <v>Stunden Jahr 1</v>
      </c>
      <c r="G44" s="26" t="str">
        <f>IF(Übersicht!D3=0,"Stunden Jahr 2",Übersicht!E6)</f>
        <v>Stunden Jahr 2</v>
      </c>
      <c r="H44" s="26" t="str">
        <f>IF(Übersicht!D3=0,"Stunden Jahr 3",Übersicht!F6)</f>
        <v>Stunden Jahr 3</v>
      </c>
      <c r="I44" s="27" t="str">
        <f>IF(Übersicht!D3=0,"Stunden Jahr 4",Übersicht!G6)</f>
        <v>Stunden Jahr 4</v>
      </c>
      <c r="J44" s="24" t="s">
        <v>2</v>
      </c>
    </row>
    <row r="45" spans="1:10" ht="15.75" thickBot="1" x14ac:dyDescent="0.3">
      <c r="B45" s="21" t="s">
        <v>1</v>
      </c>
      <c r="C45" s="53" t="s">
        <v>113</v>
      </c>
      <c r="D45" s="53" t="s">
        <v>114</v>
      </c>
      <c r="E45" s="22" t="s">
        <v>115</v>
      </c>
      <c r="F45" s="19"/>
      <c r="G45" s="20"/>
      <c r="H45" s="20"/>
      <c r="I45" s="18"/>
      <c r="J45" s="34">
        <f>SUM(F56:I56)</f>
        <v>0</v>
      </c>
    </row>
    <row r="46" spans="1:10" x14ac:dyDescent="0.25">
      <c r="A46" s="30" t="s">
        <v>116</v>
      </c>
      <c r="B46" s="58"/>
      <c r="C46" s="54"/>
      <c r="D46" s="54"/>
      <c r="E46" s="62"/>
      <c r="F46" s="38"/>
      <c r="G46" s="39"/>
      <c r="H46" s="39"/>
      <c r="I46" s="40"/>
      <c r="J46" s="7">
        <f>SUM(F46:I46)</f>
        <v>0</v>
      </c>
    </row>
    <row r="47" spans="1:10" x14ac:dyDescent="0.25">
      <c r="A47" s="31" t="s">
        <v>117</v>
      </c>
      <c r="B47" s="59"/>
      <c r="C47" s="55"/>
      <c r="D47" s="55"/>
      <c r="E47" s="63"/>
      <c r="F47" s="41"/>
      <c r="G47" s="42"/>
      <c r="H47" s="42"/>
      <c r="I47" s="43"/>
      <c r="J47" s="8">
        <f t="shared" ref="J47:J55" si="3">SUM(F47:I47)</f>
        <v>0</v>
      </c>
    </row>
    <row r="48" spans="1:10" x14ac:dyDescent="0.25">
      <c r="A48" s="32" t="s">
        <v>118</v>
      </c>
      <c r="B48" s="60"/>
      <c r="C48" s="56"/>
      <c r="D48" s="56"/>
      <c r="E48" s="64"/>
      <c r="F48" s="44"/>
      <c r="G48" s="45"/>
      <c r="H48" s="45"/>
      <c r="I48" s="46"/>
      <c r="J48" s="8">
        <f t="shared" si="3"/>
        <v>0</v>
      </c>
    </row>
    <row r="49" spans="1:10" x14ac:dyDescent="0.25">
      <c r="A49" s="31" t="s">
        <v>119</v>
      </c>
      <c r="B49" s="59"/>
      <c r="C49" s="55"/>
      <c r="D49" s="55"/>
      <c r="E49" s="63"/>
      <c r="F49" s="41"/>
      <c r="G49" s="42"/>
      <c r="H49" s="42"/>
      <c r="I49" s="43"/>
      <c r="J49" s="8">
        <f t="shared" si="3"/>
        <v>0</v>
      </c>
    </row>
    <row r="50" spans="1:10" x14ac:dyDescent="0.25">
      <c r="A50" s="32" t="s">
        <v>120</v>
      </c>
      <c r="B50" s="60"/>
      <c r="C50" s="56"/>
      <c r="D50" s="56"/>
      <c r="E50" s="64"/>
      <c r="F50" s="44"/>
      <c r="G50" s="45"/>
      <c r="H50" s="45"/>
      <c r="I50" s="46"/>
      <c r="J50" s="8">
        <f t="shared" si="3"/>
        <v>0</v>
      </c>
    </row>
    <row r="51" spans="1:10" x14ac:dyDescent="0.25">
      <c r="A51" s="31" t="s">
        <v>121</v>
      </c>
      <c r="B51" s="59"/>
      <c r="C51" s="55"/>
      <c r="D51" s="55"/>
      <c r="E51" s="63"/>
      <c r="F51" s="41"/>
      <c r="G51" s="42"/>
      <c r="H51" s="42"/>
      <c r="I51" s="43"/>
      <c r="J51" s="8">
        <f t="shared" si="3"/>
        <v>0</v>
      </c>
    </row>
    <row r="52" spans="1:10" x14ac:dyDescent="0.25">
      <c r="A52" s="32" t="s">
        <v>122</v>
      </c>
      <c r="B52" s="60"/>
      <c r="C52" s="56"/>
      <c r="D52" s="56"/>
      <c r="E52" s="64"/>
      <c r="F52" s="44"/>
      <c r="G52" s="45"/>
      <c r="H52" s="45"/>
      <c r="I52" s="46"/>
      <c r="J52" s="8">
        <f t="shared" si="3"/>
        <v>0</v>
      </c>
    </row>
    <row r="53" spans="1:10" x14ac:dyDescent="0.25">
      <c r="A53" s="31" t="s">
        <v>123</v>
      </c>
      <c r="B53" s="59"/>
      <c r="C53" s="55"/>
      <c r="D53" s="55"/>
      <c r="E53" s="63"/>
      <c r="F53" s="41"/>
      <c r="G53" s="42"/>
      <c r="H53" s="42"/>
      <c r="I53" s="43"/>
      <c r="J53" s="8">
        <f t="shared" si="3"/>
        <v>0</v>
      </c>
    </row>
    <row r="54" spans="1:10" x14ac:dyDescent="0.25">
      <c r="A54" s="32" t="s">
        <v>124</v>
      </c>
      <c r="B54" s="60"/>
      <c r="C54" s="56"/>
      <c r="D54" s="56"/>
      <c r="E54" s="64"/>
      <c r="F54" s="44"/>
      <c r="G54" s="45"/>
      <c r="H54" s="45"/>
      <c r="I54" s="46"/>
      <c r="J54" s="8">
        <f t="shared" si="3"/>
        <v>0</v>
      </c>
    </row>
    <row r="55" spans="1:10" ht="15.75" thickBot="1" x14ac:dyDescent="0.3">
      <c r="A55" s="33" t="s">
        <v>125</v>
      </c>
      <c r="B55" s="61"/>
      <c r="C55" s="57"/>
      <c r="D55" s="57"/>
      <c r="E55" s="65"/>
      <c r="F55" s="47"/>
      <c r="G55" s="48"/>
      <c r="H55" s="48"/>
      <c r="I55" s="49"/>
      <c r="J55" s="9">
        <f t="shared" si="3"/>
        <v>0</v>
      </c>
    </row>
    <row r="56" spans="1:10" ht="15.75" thickBot="1" x14ac:dyDescent="0.3">
      <c r="A56" s="15"/>
      <c r="B56" s="16"/>
      <c r="C56" s="16"/>
      <c r="D56" s="16"/>
      <c r="E56" s="17"/>
      <c r="F56" s="28">
        <f>SUM(F45:F55)</f>
        <v>0</v>
      </c>
      <c r="G56" s="29">
        <f>SUM(G45:G55)</f>
        <v>0</v>
      </c>
      <c r="H56" s="29">
        <f>SUM(H45:H55)</f>
        <v>0</v>
      </c>
      <c r="I56" s="36">
        <f>SUM(I45:I55)</f>
        <v>0</v>
      </c>
      <c r="J56" s="37">
        <f>SUM(F56:I56)</f>
        <v>0</v>
      </c>
    </row>
    <row r="57" spans="1:10" ht="15.75" thickBot="1" x14ac:dyDescent="0.3"/>
    <row r="58" spans="1:10" s="3" customFormat="1" ht="31.5" thickBot="1" x14ac:dyDescent="0.35">
      <c r="A58" s="13" t="s">
        <v>274</v>
      </c>
      <c r="B58" s="50"/>
      <c r="C58" s="23"/>
      <c r="D58" s="23"/>
      <c r="E58" s="23"/>
      <c r="F58" s="25" t="str">
        <f>IF(Übersicht!D3=0,"Stunden Jahr 1","Stunden"&amp;(Übersicht!D3))</f>
        <v>Stunden Jahr 1</v>
      </c>
      <c r="G58" s="26" t="str">
        <f>IF(Übersicht!D3=0,"Stunden Jahr 2",Übersicht!E6)</f>
        <v>Stunden Jahr 2</v>
      </c>
      <c r="H58" s="26" t="str">
        <f>IF(Übersicht!D3=0,"Stunden Jahr 3",Übersicht!F6)</f>
        <v>Stunden Jahr 3</v>
      </c>
      <c r="I58" s="27" t="str">
        <f>IF(Übersicht!D3=0,"Stunden Jahr 4",Übersicht!G6)</f>
        <v>Stunden Jahr 4</v>
      </c>
      <c r="J58" s="24" t="s">
        <v>2</v>
      </c>
    </row>
    <row r="59" spans="1:10" ht="15.75" thickBot="1" x14ac:dyDescent="0.3">
      <c r="B59" s="21" t="s">
        <v>1</v>
      </c>
      <c r="C59" s="53" t="s">
        <v>113</v>
      </c>
      <c r="D59" s="53" t="s">
        <v>114</v>
      </c>
      <c r="E59" s="22" t="s">
        <v>115</v>
      </c>
      <c r="F59" s="19"/>
      <c r="G59" s="20"/>
      <c r="H59" s="20"/>
      <c r="I59" s="18"/>
      <c r="J59" s="34">
        <f>SUM(F70:I70)</f>
        <v>0</v>
      </c>
    </row>
    <row r="60" spans="1:10" x14ac:dyDescent="0.25">
      <c r="A60" s="30" t="s">
        <v>116</v>
      </c>
      <c r="B60" s="58"/>
      <c r="C60" s="54"/>
      <c r="D60" s="54"/>
      <c r="E60" s="62"/>
      <c r="F60" s="38"/>
      <c r="G60" s="39"/>
      <c r="H60" s="39"/>
      <c r="I60" s="40"/>
      <c r="J60" s="7">
        <f>SUM(F60:I60)</f>
        <v>0</v>
      </c>
    </row>
    <row r="61" spans="1:10" x14ac:dyDescent="0.25">
      <c r="A61" s="31" t="s">
        <v>117</v>
      </c>
      <c r="B61" s="59"/>
      <c r="C61" s="55"/>
      <c r="D61" s="55"/>
      <c r="E61" s="63"/>
      <c r="F61" s="41"/>
      <c r="G61" s="42"/>
      <c r="H61" s="42"/>
      <c r="I61" s="43"/>
      <c r="J61" s="8">
        <f t="shared" ref="J61:J69" si="4">SUM(F61:I61)</f>
        <v>0</v>
      </c>
    </row>
    <row r="62" spans="1:10" x14ac:dyDescent="0.25">
      <c r="A62" s="32" t="s">
        <v>118</v>
      </c>
      <c r="B62" s="60"/>
      <c r="C62" s="56"/>
      <c r="D62" s="56"/>
      <c r="E62" s="64"/>
      <c r="F62" s="44"/>
      <c r="G62" s="45"/>
      <c r="H62" s="45"/>
      <c r="I62" s="46"/>
      <c r="J62" s="8">
        <f t="shared" si="4"/>
        <v>0</v>
      </c>
    </row>
    <row r="63" spans="1:10" x14ac:dyDescent="0.25">
      <c r="A63" s="31" t="s">
        <v>119</v>
      </c>
      <c r="B63" s="59"/>
      <c r="C63" s="55"/>
      <c r="D63" s="55"/>
      <c r="E63" s="63"/>
      <c r="F63" s="41"/>
      <c r="G63" s="42"/>
      <c r="H63" s="42"/>
      <c r="I63" s="43"/>
      <c r="J63" s="8">
        <f t="shared" si="4"/>
        <v>0</v>
      </c>
    </row>
    <row r="64" spans="1:10" x14ac:dyDescent="0.25">
      <c r="A64" s="32" t="s">
        <v>120</v>
      </c>
      <c r="B64" s="60"/>
      <c r="C64" s="56"/>
      <c r="D64" s="56"/>
      <c r="E64" s="64"/>
      <c r="F64" s="44"/>
      <c r="G64" s="45"/>
      <c r="H64" s="45"/>
      <c r="I64" s="46"/>
      <c r="J64" s="8">
        <f t="shared" si="4"/>
        <v>0</v>
      </c>
    </row>
    <row r="65" spans="1:10" x14ac:dyDescent="0.25">
      <c r="A65" s="31" t="s">
        <v>121</v>
      </c>
      <c r="B65" s="59"/>
      <c r="C65" s="55"/>
      <c r="D65" s="55"/>
      <c r="E65" s="63"/>
      <c r="F65" s="41"/>
      <c r="G65" s="42"/>
      <c r="H65" s="42"/>
      <c r="I65" s="43"/>
      <c r="J65" s="8">
        <f t="shared" si="4"/>
        <v>0</v>
      </c>
    </row>
    <row r="66" spans="1:10" x14ac:dyDescent="0.25">
      <c r="A66" s="32" t="s">
        <v>122</v>
      </c>
      <c r="B66" s="60"/>
      <c r="C66" s="56"/>
      <c r="D66" s="56"/>
      <c r="E66" s="64"/>
      <c r="F66" s="44"/>
      <c r="G66" s="45"/>
      <c r="H66" s="45"/>
      <c r="I66" s="46"/>
      <c r="J66" s="8">
        <f t="shared" si="4"/>
        <v>0</v>
      </c>
    </row>
    <row r="67" spans="1:10" x14ac:dyDescent="0.25">
      <c r="A67" s="31" t="s">
        <v>123</v>
      </c>
      <c r="B67" s="59"/>
      <c r="C67" s="55"/>
      <c r="D67" s="55"/>
      <c r="E67" s="63"/>
      <c r="F67" s="41"/>
      <c r="G67" s="42"/>
      <c r="H67" s="42"/>
      <c r="I67" s="43"/>
      <c r="J67" s="8">
        <f t="shared" si="4"/>
        <v>0</v>
      </c>
    </row>
    <row r="68" spans="1:10" x14ac:dyDescent="0.25">
      <c r="A68" s="32" t="s">
        <v>124</v>
      </c>
      <c r="B68" s="60"/>
      <c r="C68" s="56"/>
      <c r="D68" s="56"/>
      <c r="E68" s="64"/>
      <c r="F68" s="44"/>
      <c r="G68" s="45"/>
      <c r="H68" s="45"/>
      <c r="I68" s="46"/>
      <c r="J68" s="8">
        <f t="shared" si="4"/>
        <v>0</v>
      </c>
    </row>
    <row r="69" spans="1:10" ht="15.75" thickBot="1" x14ac:dyDescent="0.3">
      <c r="A69" s="33" t="s">
        <v>125</v>
      </c>
      <c r="B69" s="61"/>
      <c r="C69" s="57"/>
      <c r="D69" s="57"/>
      <c r="E69" s="65"/>
      <c r="F69" s="47"/>
      <c r="G69" s="48"/>
      <c r="H69" s="48"/>
      <c r="I69" s="49"/>
      <c r="J69" s="9">
        <f t="shared" si="4"/>
        <v>0</v>
      </c>
    </row>
    <row r="70" spans="1:10" ht="15.75" thickBot="1" x14ac:dyDescent="0.3">
      <c r="A70" s="15"/>
      <c r="B70" s="16"/>
      <c r="C70" s="16"/>
      <c r="D70" s="16"/>
      <c r="E70" s="17"/>
      <c r="F70" s="28">
        <f>SUM(F59:F69)</f>
        <v>0</v>
      </c>
      <c r="G70" s="29">
        <f>SUM(G59:G69)</f>
        <v>0</v>
      </c>
      <c r="H70" s="29">
        <f>SUM(H59:H69)</f>
        <v>0</v>
      </c>
      <c r="I70" s="36">
        <f>SUM(I59:I69)</f>
        <v>0</v>
      </c>
      <c r="J70" s="37">
        <f>SUM(F70:I70)</f>
        <v>0</v>
      </c>
    </row>
    <row r="71" spans="1:10" ht="15.75" thickBot="1" x14ac:dyDescent="0.3"/>
    <row r="72" spans="1:10" s="3" customFormat="1" ht="31.5" thickBot="1" x14ac:dyDescent="0.35">
      <c r="A72" s="13" t="s">
        <v>275</v>
      </c>
      <c r="B72" s="50"/>
      <c r="C72" s="23"/>
      <c r="D72" s="23"/>
      <c r="E72" s="23"/>
      <c r="F72" s="25" t="str">
        <f>IF(Übersicht!D3=0,"Stunden Jahr 1","Stunden"&amp;(Übersicht!D3))</f>
        <v>Stunden Jahr 1</v>
      </c>
      <c r="G72" s="26" t="str">
        <f>IF(Übersicht!D3=0,"Stunden Jahr 2",Übersicht!E6)</f>
        <v>Stunden Jahr 2</v>
      </c>
      <c r="H72" s="26" t="str">
        <f>IF(Übersicht!D3=0,"Stunden Jahr 3",Übersicht!F6)</f>
        <v>Stunden Jahr 3</v>
      </c>
      <c r="I72" s="27" t="str">
        <f>IF(Übersicht!D3=0,"Stunden Jahr 4",Übersicht!G6)</f>
        <v>Stunden Jahr 4</v>
      </c>
      <c r="J72" s="24" t="s">
        <v>2</v>
      </c>
    </row>
    <row r="73" spans="1:10" ht="15.75" thickBot="1" x14ac:dyDescent="0.3">
      <c r="B73" s="21" t="s">
        <v>1</v>
      </c>
      <c r="C73" s="53" t="s">
        <v>113</v>
      </c>
      <c r="D73" s="53" t="s">
        <v>114</v>
      </c>
      <c r="E73" s="22" t="s">
        <v>115</v>
      </c>
      <c r="F73" s="19"/>
      <c r="G73" s="20"/>
      <c r="H73" s="20"/>
      <c r="I73" s="18"/>
      <c r="J73" s="34">
        <f>SUM(F84:I84)</f>
        <v>0</v>
      </c>
    </row>
    <row r="74" spans="1:10" x14ac:dyDescent="0.25">
      <c r="A74" s="30" t="s">
        <v>116</v>
      </c>
      <c r="B74" s="58"/>
      <c r="C74" s="54"/>
      <c r="D74" s="54"/>
      <c r="E74" s="62"/>
      <c r="F74" s="38"/>
      <c r="G74" s="39"/>
      <c r="H74" s="39"/>
      <c r="I74" s="40"/>
      <c r="J74" s="7">
        <f>SUM(F74:I74)</f>
        <v>0</v>
      </c>
    </row>
    <row r="75" spans="1:10" x14ac:dyDescent="0.25">
      <c r="A75" s="31" t="s">
        <v>117</v>
      </c>
      <c r="B75" s="59"/>
      <c r="C75" s="55"/>
      <c r="D75" s="55"/>
      <c r="E75" s="63"/>
      <c r="F75" s="41"/>
      <c r="G75" s="42"/>
      <c r="H75" s="42"/>
      <c r="I75" s="43"/>
      <c r="J75" s="8">
        <f t="shared" ref="J75:J83" si="5">SUM(F75:I75)</f>
        <v>0</v>
      </c>
    </row>
    <row r="76" spans="1:10" x14ac:dyDescent="0.25">
      <c r="A76" s="32" t="s">
        <v>118</v>
      </c>
      <c r="B76" s="60"/>
      <c r="C76" s="56"/>
      <c r="D76" s="56"/>
      <c r="E76" s="64"/>
      <c r="F76" s="44"/>
      <c r="G76" s="45"/>
      <c r="H76" s="45"/>
      <c r="I76" s="46"/>
      <c r="J76" s="8">
        <f t="shared" si="5"/>
        <v>0</v>
      </c>
    </row>
    <row r="77" spans="1:10" x14ac:dyDescent="0.25">
      <c r="A77" s="31" t="s">
        <v>119</v>
      </c>
      <c r="B77" s="59"/>
      <c r="C77" s="55"/>
      <c r="D77" s="55"/>
      <c r="E77" s="63"/>
      <c r="F77" s="41"/>
      <c r="G77" s="42"/>
      <c r="H77" s="42"/>
      <c r="I77" s="43"/>
      <c r="J77" s="8">
        <f t="shared" si="5"/>
        <v>0</v>
      </c>
    </row>
    <row r="78" spans="1:10" x14ac:dyDescent="0.25">
      <c r="A78" s="32" t="s">
        <v>120</v>
      </c>
      <c r="B78" s="60"/>
      <c r="C78" s="56"/>
      <c r="D78" s="56"/>
      <c r="E78" s="64"/>
      <c r="F78" s="44"/>
      <c r="G78" s="45"/>
      <c r="H78" s="45"/>
      <c r="I78" s="46"/>
      <c r="J78" s="8">
        <f t="shared" si="5"/>
        <v>0</v>
      </c>
    </row>
    <row r="79" spans="1:10" x14ac:dyDescent="0.25">
      <c r="A79" s="31" t="s">
        <v>121</v>
      </c>
      <c r="B79" s="59"/>
      <c r="C79" s="55"/>
      <c r="D79" s="55"/>
      <c r="E79" s="63"/>
      <c r="F79" s="41"/>
      <c r="G79" s="42"/>
      <c r="H79" s="42"/>
      <c r="I79" s="43"/>
      <c r="J79" s="8">
        <f t="shared" si="5"/>
        <v>0</v>
      </c>
    </row>
    <row r="80" spans="1:10" x14ac:dyDescent="0.25">
      <c r="A80" s="32" t="s">
        <v>122</v>
      </c>
      <c r="B80" s="60"/>
      <c r="C80" s="56"/>
      <c r="D80" s="56"/>
      <c r="E80" s="64"/>
      <c r="F80" s="44"/>
      <c r="G80" s="45"/>
      <c r="H80" s="45"/>
      <c r="I80" s="46"/>
      <c r="J80" s="8">
        <f t="shared" si="5"/>
        <v>0</v>
      </c>
    </row>
    <row r="81" spans="1:10" x14ac:dyDescent="0.25">
      <c r="A81" s="31" t="s">
        <v>123</v>
      </c>
      <c r="B81" s="59"/>
      <c r="C81" s="55"/>
      <c r="D81" s="55"/>
      <c r="E81" s="63"/>
      <c r="F81" s="41"/>
      <c r="G81" s="42"/>
      <c r="H81" s="42"/>
      <c r="I81" s="43"/>
      <c r="J81" s="8">
        <f t="shared" si="5"/>
        <v>0</v>
      </c>
    </row>
    <row r="82" spans="1:10" x14ac:dyDescent="0.25">
      <c r="A82" s="32" t="s">
        <v>124</v>
      </c>
      <c r="B82" s="60"/>
      <c r="C82" s="56"/>
      <c r="D82" s="56"/>
      <c r="E82" s="64"/>
      <c r="F82" s="44"/>
      <c r="G82" s="45"/>
      <c r="H82" s="45"/>
      <c r="I82" s="46"/>
      <c r="J82" s="8">
        <f t="shared" si="5"/>
        <v>0</v>
      </c>
    </row>
    <row r="83" spans="1:10" ht="15.75" thickBot="1" x14ac:dyDescent="0.3">
      <c r="A83" s="33" t="s">
        <v>125</v>
      </c>
      <c r="B83" s="61"/>
      <c r="C83" s="57"/>
      <c r="D83" s="57"/>
      <c r="E83" s="65"/>
      <c r="F83" s="47"/>
      <c r="G83" s="48"/>
      <c r="H83" s="48"/>
      <c r="I83" s="49"/>
      <c r="J83" s="9">
        <f t="shared" si="5"/>
        <v>0</v>
      </c>
    </row>
    <row r="84" spans="1:10" ht="15.75" thickBot="1" x14ac:dyDescent="0.3">
      <c r="A84" s="15"/>
      <c r="B84" s="16"/>
      <c r="C84" s="16"/>
      <c r="D84" s="16"/>
      <c r="E84" s="17"/>
      <c r="F84" s="28">
        <f>SUM(F73:F83)</f>
        <v>0</v>
      </c>
      <c r="G84" s="29">
        <f>SUM(G73:G83)</f>
        <v>0</v>
      </c>
      <c r="H84" s="29">
        <f>SUM(H73:H83)</f>
        <v>0</v>
      </c>
      <c r="I84" s="36">
        <f>SUM(I73:I83)</f>
        <v>0</v>
      </c>
      <c r="J84" s="37">
        <f>SUM(F84:I84)</f>
        <v>0</v>
      </c>
    </row>
    <row r="85" spans="1:10" ht="15.75" thickBot="1" x14ac:dyDescent="0.3"/>
    <row r="86" spans="1:10" s="3" customFormat="1" ht="31.5" thickBot="1" x14ac:dyDescent="0.35">
      <c r="A86" s="13" t="s">
        <v>276</v>
      </c>
      <c r="B86" s="50"/>
      <c r="C86" s="23"/>
      <c r="D86" s="23"/>
      <c r="E86" s="23"/>
      <c r="F86" s="25" t="str">
        <f>IF(Übersicht!D3=0,"Stunden Jahr 1","Stunden"&amp;(Übersicht!D3))</f>
        <v>Stunden Jahr 1</v>
      </c>
      <c r="G86" s="26" t="str">
        <f>IF(Übersicht!D3=0,"Stunden Jahr 2",Übersicht!E6)</f>
        <v>Stunden Jahr 2</v>
      </c>
      <c r="H86" s="26" t="str">
        <f>IF(Übersicht!D3=0,"Stunden Jahr 3",Übersicht!F6)</f>
        <v>Stunden Jahr 3</v>
      </c>
      <c r="I86" s="27" t="str">
        <f>IF(Übersicht!D3=0,"Stunden Jahr 4",Übersicht!G6)</f>
        <v>Stunden Jahr 4</v>
      </c>
      <c r="J86" s="24" t="s">
        <v>2</v>
      </c>
    </row>
    <row r="87" spans="1:10" ht="15.75" thickBot="1" x14ac:dyDescent="0.3">
      <c r="B87" s="21" t="s">
        <v>1</v>
      </c>
      <c r="C87" s="53" t="s">
        <v>113</v>
      </c>
      <c r="D87" s="53" t="s">
        <v>114</v>
      </c>
      <c r="E87" s="22" t="s">
        <v>115</v>
      </c>
      <c r="F87" s="19"/>
      <c r="G87" s="20"/>
      <c r="H87" s="20"/>
      <c r="I87" s="18"/>
      <c r="J87" s="34">
        <f>SUM(F98:I98)</f>
        <v>0</v>
      </c>
    </row>
    <row r="88" spans="1:10" x14ac:dyDescent="0.25">
      <c r="A88" s="30" t="s">
        <v>116</v>
      </c>
      <c r="B88" s="58"/>
      <c r="C88" s="54"/>
      <c r="D88" s="54"/>
      <c r="E88" s="62"/>
      <c r="F88" s="38"/>
      <c r="G88" s="39"/>
      <c r="H88" s="39"/>
      <c r="I88" s="40"/>
      <c r="J88" s="7">
        <f>SUM(F88:I88)</f>
        <v>0</v>
      </c>
    </row>
    <row r="89" spans="1:10" x14ac:dyDescent="0.25">
      <c r="A89" s="31" t="s">
        <v>117</v>
      </c>
      <c r="B89" s="59"/>
      <c r="C89" s="55"/>
      <c r="D89" s="55"/>
      <c r="E89" s="63"/>
      <c r="F89" s="41"/>
      <c r="G89" s="42"/>
      <c r="H89" s="42"/>
      <c r="I89" s="43"/>
      <c r="J89" s="8">
        <f t="shared" ref="J89:J97" si="6">SUM(F89:I89)</f>
        <v>0</v>
      </c>
    </row>
    <row r="90" spans="1:10" x14ac:dyDescent="0.25">
      <c r="A90" s="32" t="s">
        <v>118</v>
      </c>
      <c r="B90" s="60"/>
      <c r="C90" s="56"/>
      <c r="D90" s="56"/>
      <c r="E90" s="64"/>
      <c r="F90" s="44"/>
      <c r="G90" s="45"/>
      <c r="H90" s="45"/>
      <c r="I90" s="46"/>
      <c r="J90" s="8">
        <f t="shared" si="6"/>
        <v>0</v>
      </c>
    </row>
    <row r="91" spans="1:10" x14ac:dyDescent="0.25">
      <c r="A91" s="31" t="s">
        <v>119</v>
      </c>
      <c r="B91" s="59"/>
      <c r="C91" s="55"/>
      <c r="D91" s="55"/>
      <c r="E91" s="63"/>
      <c r="F91" s="41"/>
      <c r="G91" s="42"/>
      <c r="H91" s="42"/>
      <c r="I91" s="43"/>
      <c r="J91" s="8">
        <f t="shared" si="6"/>
        <v>0</v>
      </c>
    </row>
    <row r="92" spans="1:10" x14ac:dyDescent="0.25">
      <c r="A92" s="32" t="s">
        <v>120</v>
      </c>
      <c r="B92" s="60"/>
      <c r="C92" s="56"/>
      <c r="D92" s="56"/>
      <c r="E92" s="64"/>
      <c r="F92" s="44"/>
      <c r="G92" s="45"/>
      <c r="H92" s="45"/>
      <c r="I92" s="46"/>
      <c r="J92" s="8">
        <f t="shared" si="6"/>
        <v>0</v>
      </c>
    </row>
    <row r="93" spans="1:10" x14ac:dyDescent="0.25">
      <c r="A93" s="31" t="s">
        <v>121</v>
      </c>
      <c r="B93" s="59"/>
      <c r="C93" s="55"/>
      <c r="D93" s="55"/>
      <c r="E93" s="63"/>
      <c r="F93" s="41"/>
      <c r="G93" s="42"/>
      <c r="H93" s="42"/>
      <c r="I93" s="43"/>
      <c r="J93" s="8">
        <f t="shared" si="6"/>
        <v>0</v>
      </c>
    </row>
    <row r="94" spans="1:10" x14ac:dyDescent="0.25">
      <c r="A94" s="32" t="s">
        <v>122</v>
      </c>
      <c r="B94" s="60"/>
      <c r="C94" s="56"/>
      <c r="D94" s="56"/>
      <c r="E94" s="64"/>
      <c r="F94" s="44"/>
      <c r="G94" s="45"/>
      <c r="H94" s="45"/>
      <c r="I94" s="46"/>
      <c r="J94" s="8">
        <f t="shared" si="6"/>
        <v>0</v>
      </c>
    </row>
    <row r="95" spans="1:10" x14ac:dyDescent="0.25">
      <c r="A95" s="31" t="s">
        <v>123</v>
      </c>
      <c r="B95" s="59"/>
      <c r="C95" s="55"/>
      <c r="D95" s="55"/>
      <c r="E95" s="63"/>
      <c r="F95" s="41"/>
      <c r="G95" s="42"/>
      <c r="H95" s="42"/>
      <c r="I95" s="43"/>
      <c r="J95" s="8">
        <f t="shared" si="6"/>
        <v>0</v>
      </c>
    </row>
    <row r="96" spans="1:10" x14ac:dyDescent="0.25">
      <c r="A96" s="32" t="s">
        <v>124</v>
      </c>
      <c r="B96" s="60"/>
      <c r="C96" s="56"/>
      <c r="D96" s="56"/>
      <c r="E96" s="64"/>
      <c r="F96" s="44"/>
      <c r="G96" s="45"/>
      <c r="H96" s="45"/>
      <c r="I96" s="46"/>
      <c r="J96" s="8">
        <f t="shared" si="6"/>
        <v>0</v>
      </c>
    </row>
    <row r="97" spans="1:10" ht="15.75" thickBot="1" x14ac:dyDescent="0.3">
      <c r="A97" s="33" t="s">
        <v>125</v>
      </c>
      <c r="B97" s="61"/>
      <c r="C97" s="57"/>
      <c r="D97" s="57"/>
      <c r="E97" s="65"/>
      <c r="F97" s="47"/>
      <c r="G97" s="48"/>
      <c r="H97" s="48"/>
      <c r="I97" s="49"/>
      <c r="J97" s="9">
        <f t="shared" si="6"/>
        <v>0</v>
      </c>
    </row>
    <row r="98" spans="1:10" ht="15.75" thickBot="1" x14ac:dyDescent="0.3">
      <c r="A98" s="15"/>
      <c r="B98" s="16"/>
      <c r="C98" s="16"/>
      <c r="D98" s="16"/>
      <c r="E98" s="17"/>
      <c r="F98" s="28">
        <f>SUM(F87:F97)</f>
        <v>0</v>
      </c>
      <c r="G98" s="29">
        <f>SUM(G87:G97)</f>
        <v>0</v>
      </c>
      <c r="H98" s="29">
        <f>SUM(H87:H97)</f>
        <v>0</v>
      </c>
      <c r="I98" s="36">
        <f>SUM(I87:I97)</f>
        <v>0</v>
      </c>
      <c r="J98" s="37">
        <f>SUM(F98:I98)</f>
        <v>0</v>
      </c>
    </row>
    <row r="99" spans="1:10" ht="15.75" thickBot="1" x14ac:dyDescent="0.3"/>
    <row r="100" spans="1:10" s="3" customFormat="1" ht="31.5" thickBot="1" x14ac:dyDescent="0.35">
      <c r="A100" s="13" t="s">
        <v>277</v>
      </c>
      <c r="B100" s="50"/>
      <c r="C100" s="23"/>
      <c r="D100" s="23"/>
      <c r="E100" s="23"/>
      <c r="F100" s="25" t="str">
        <f>IF(Übersicht!D3=0,"Stunden Jahr 1","Stunden"&amp;(Übersicht!D3))</f>
        <v>Stunden Jahr 1</v>
      </c>
      <c r="G100" s="26" t="str">
        <f>IF(Übersicht!D3=0,"Stunden Jahr 2",Übersicht!E6)</f>
        <v>Stunden Jahr 2</v>
      </c>
      <c r="H100" s="26" t="str">
        <f>IF(Übersicht!D3=0,"Stunden Jahr 3",Übersicht!F6)</f>
        <v>Stunden Jahr 3</v>
      </c>
      <c r="I100" s="27" t="str">
        <f>IF(Übersicht!D3=0,"Stunden Jahr 4",Übersicht!G6)</f>
        <v>Stunden Jahr 4</v>
      </c>
      <c r="J100" s="24" t="s">
        <v>2</v>
      </c>
    </row>
    <row r="101" spans="1:10" ht="15.75" thickBot="1" x14ac:dyDescent="0.3">
      <c r="B101" s="21" t="s">
        <v>1</v>
      </c>
      <c r="C101" s="53" t="s">
        <v>113</v>
      </c>
      <c r="D101" s="53" t="s">
        <v>114</v>
      </c>
      <c r="E101" s="22" t="s">
        <v>115</v>
      </c>
      <c r="F101" s="19"/>
      <c r="G101" s="20"/>
      <c r="H101" s="20"/>
      <c r="I101" s="18"/>
      <c r="J101" s="34">
        <f>SUM(F112:I112)</f>
        <v>0</v>
      </c>
    </row>
    <row r="102" spans="1:10" x14ac:dyDescent="0.25">
      <c r="A102" s="30" t="s">
        <v>116</v>
      </c>
      <c r="B102" s="58"/>
      <c r="C102" s="54"/>
      <c r="D102" s="54"/>
      <c r="E102" s="62"/>
      <c r="F102" s="38"/>
      <c r="G102" s="39"/>
      <c r="H102" s="39"/>
      <c r="I102" s="40"/>
      <c r="J102" s="7">
        <f>SUM(F102:I102)</f>
        <v>0</v>
      </c>
    </row>
    <row r="103" spans="1:10" x14ac:dyDescent="0.25">
      <c r="A103" s="31" t="s">
        <v>117</v>
      </c>
      <c r="B103" s="59"/>
      <c r="C103" s="55"/>
      <c r="D103" s="55"/>
      <c r="E103" s="63"/>
      <c r="F103" s="41"/>
      <c r="G103" s="42"/>
      <c r="H103" s="42"/>
      <c r="I103" s="43"/>
      <c r="J103" s="8">
        <f t="shared" ref="J103:J111" si="7">SUM(F103:I103)</f>
        <v>0</v>
      </c>
    </row>
    <row r="104" spans="1:10" x14ac:dyDescent="0.25">
      <c r="A104" s="32" t="s">
        <v>118</v>
      </c>
      <c r="B104" s="60"/>
      <c r="C104" s="56"/>
      <c r="D104" s="56"/>
      <c r="E104" s="64"/>
      <c r="F104" s="44"/>
      <c r="G104" s="45"/>
      <c r="H104" s="45"/>
      <c r="I104" s="46"/>
      <c r="J104" s="8">
        <f t="shared" si="7"/>
        <v>0</v>
      </c>
    </row>
    <row r="105" spans="1:10" x14ac:dyDescent="0.25">
      <c r="A105" s="31" t="s">
        <v>119</v>
      </c>
      <c r="B105" s="59"/>
      <c r="C105" s="55"/>
      <c r="D105" s="55"/>
      <c r="E105" s="63"/>
      <c r="F105" s="41"/>
      <c r="G105" s="42"/>
      <c r="H105" s="42"/>
      <c r="I105" s="43"/>
      <c r="J105" s="8">
        <f t="shared" si="7"/>
        <v>0</v>
      </c>
    </row>
    <row r="106" spans="1:10" x14ac:dyDescent="0.25">
      <c r="A106" s="32" t="s">
        <v>120</v>
      </c>
      <c r="B106" s="60"/>
      <c r="C106" s="56"/>
      <c r="D106" s="56"/>
      <c r="E106" s="64"/>
      <c r="F106" s="44"/>
      <c r="G106" s="45"/>
      <c r="H106" s="45"/>
      <c r="I106" s="46"/>
      <c r="J106" s="8">
        <f t="shared" si="7"/>
        <v>0</v>
      </c>
    </row>
    <row r="107" spans="1:10" x14ac:dyDescent="0.25">
      <c r="A107" s="31" t="s">
        <v>121</v>
      </c>
      <c r="B107" s="59"/>
      <c r="C107" s="55"/>
      <c r="D107" s="55"/>
      <c r="E107" s="63"/>
      <c r="F107" s="41"/>
      <c r="G107" s="42"/>
      <c r="H107" s="42"/>
      <c r="I107" s="43"/>
      <c r="J107" s="8">
        <f t="shared" si="7"/>
        <v>0</v>
      </c>
    </row>
    <row r="108" spans="1:10" x14ac:dyDescent="0.25">
      <c r="A108" s="32" t="s">
        <v>122</v>
      </c>
      <c r="B108" s="60"/>
      <c r="C108" s="56"/>
      <c r="D108" s="56"/>
      <c r="E108" s="64"/>
      <c r="F108" s="44"/>
      <c r="G108" s="45"/>
      <c r="H108" s="45"/>
      <c r="I108" s="46"/>
      <c r="J108" s="8">
        <f t="shared" si="7"/>
        <v>0</v>
      </c>
    </row>
    <row r="109" spans="1:10" x14ac:dyDescent="0.25">
      <c r="A109" s="31" t="s">
        <v>123</v>
      </c>
      <c r="B109" s="59"/>
      <c r="C109" s="55"/>
      <c r="D109" s="55"/>
      <c r="E109" s="63"/>
      <c r="F109" s="41"/>
      <c r="G109" s="42"/>
      <c r="H109" s="42"/>
      <c r="I109" s="43"/>
      <c r="J109" s="8">
        <f t="shared" si="7"/>
        <v>0</v>
      </c>
    </row>
    <row r="110" spans="1:10" x14ac:dyDescent="0.25">
      <c r="A110" s="32" t="s">
        <v>124</v>
      </c>
      <c r="B110" s="60"/>
      <c r="C110" s="56"/>
      <c r="D110" s="56"/>
      <c r="E110" s="64"/>
      <c r="F110" s="44"/>
      <c r="G110" s="45"/>
      <c r="H110" s="45"/>
      <c r="I110" s="46"/>
      <c r="J110" s="8">
        <f t="shared" si="7"/>
        <v>0</v>
      </c>
    </row>
    <row r="111" spans="1:10" ht="15.75" thickBot="1" x14ac:dyDescent="0.3">
      <c r="A111" s="33" t="s">
        <v>125</v>
      </c>
      <c r="B111" s="61"/>
      <c r="C111" s="57"/>
      <c r="D111" s="57"/>
      <c r="E111" s="65"/>
      <c r="F111" s="47"/>
      <c r="G111" s="48"/>
      <c r="H111" s="48"/>
      <c r="I111" s="49"/>
      <c r="J111" s="9">
        <f t="shared" si="7"/>
        <v>0</v>
      </c>
    </row>
    <row r="112" spans="1:10" ht="15.75" thickBot="1" x14ac:dyDescent="0.3">
      <c r="A112" s="15"/>
      <c r="B112" s="16"/>
      <c r="C112" s="16"/>
      <c r="D112" s="16"/>
      <c r="E112" s="17"/>
      <c r="F112" s="28">
        <f>SUM(F101:F111)</f>
        <v>0</v>
      </c>
      <c r="G112" s="29">
        <f>SUM(G101:G111)</f>
        <v>0</v>
      </c>
      <c r="H112" s="29">
        <f>SUM(H101:H111)</f>
        <v>0</v>
      </c>
      <c r="I112" s="36">
        <f>SUM(I101:I111)</f>
        <v>0</v>
      </c>
      <c r="J112" s="37">
        <f>SUM(F112:I112)</f>
        <v>0</v>
      </c>
    </row>
    <row r="113" spans="1:10" ht="15.75" thickBot="1" x14ac:dyDescent="0.3"/>
    <row r="114" spans="1:10" s="3" customFormat="1" ht="31.5" thickBot="1" x14ac:dyDescent="0.35">
      <c r="A114" s="13" t="s">
        <v>278</v>
      </c>
      <c r="B114" s="50"/>
      <c r="C114" s="23"/>
      <c r="D114" s="23"/>
      <c r="E114" s="23"/>
      <c r="F114" s="25" t="str">
        <f>IF(Übersicht!D3=0,"Stunden Jahr 1","Stunden"&amp;(Übersicht!D3))</f>
        <v>Stunden Jahr 1</v>
      </c>
      <c r="G114" s="26" t="str">
        <f>IF(Übersicht!D3=0,"Stunden Jahr 2",Übersicht!E6)</f>
        <v>Stunden Jahr 2</v>
      </c>
      <c r="H114" s="26" t="str">
        <f>IF(Übersicht!D3=0,"Stunden Jahr 3",Übersicht!F6)</f>
        <v>Stunden Jahr 3</v>
      </c>
      <c r="I114" s="27" t="str">
        <f>IF(Übersicht!D3=0,"Stunden Jahr 4",Übersicht!G6)</f>
        <v>Stunden Jahr 4</v>
      </c>
      <c r="J114" s="24" t="s">
        <v>2</v>
      </c>
    </row>
    <row r="115" spans="1:10" ht="15.75" thickBot="1" x14ac:dyDescent="0.3">
      <c r="B115" s="21" t="s">
        <v>1</v>
      </c>
      <c r="C115" s="53" t="s">
        <v>113</v>
      </c>
      <c r="D115" s="53" t="s">
        <v>114</v>
      </c>
      <c r="E115" s="22" t="s">
        <v>115</v>
      </c>
      <c r="F115" s="19"/>
      <c r="G115" s="20"/>
      <c r="H115" s="20"/>
      <c r="I115" s="18"/>
      <c r="J115" s="34">
        <f>SUM(F126:I126)</f>
        <v>0</v>
      </c>
    </row>
    <row r="116" spans="1:10" x14ac:dyDescent="0.25">
      <c r="A116" s="30" t="s">
        <v>116</v>
      </c>
      <c r="B116" s="58"/>
      <c r="C116" s="54"/>
      <c r="D116" s="54"/>
      <c r="E116" s="62"/>
      <c r="F116" s="38"/>
      <c r="G116" s="39"/>
      <c r="H116" s="39"/>
      <c r="I116" s="40"/>
      <c r="J116" s="7">
        <f>SUM(F116:I116)</f>
        <v>0</v>
      </c>
    </row>
    <row r="117" spans="1:10" x14ac:dyDescent="0.25">
      <c r="A117" s="31" t="s">
        <v>117</v>
      </c>
      <c r="B117" s="59"/>
      <c r="C117" s="55"/>
      <c r="D117" s="55"/>
      <c r="E117" s="63"/>
      <c r="F117" s="41"/>
      <c r="G117" s="42"/>
      <c r="H117" s="42"/>
      <c r="I117" s="43"/>
      <c r="J117" s="8">
        <f t="shared" ref="J117:J125" si="8">SUM(F117:I117)</f>
        <v>0</v>
      </c>
    </row>
    <row r="118" spans="1:10" x14ac:dyDescent="0.25">
      <c r="A118" s="32" t="s">
        <v>118</v>
      </c>
      <c r="B118" s="60"/>
      <c r="C118" s="56"/>
      <c r="D118" s="56"/>
      <c r="E118" s="64"/>
      <c r="F118" s="44"/>
      <c r="G118" s="45"/>
      <c r="H118" s="45"/>
      <c r="I118" s="46"/>
      <c r="J118" s="8">
        <f t="shared" si="8"/>
        <v>0</v>
      </c>
    </row>
    <row r="119" spans="1:10" x14ac:dyDescent="0.25">
      <c r="A119" s="31" t="s">
        <v>119</v>
      </c>
      <c r="B119" s="59"/>
      <c r="C119" s="55"/>
      <c r="D119" s="55"/>
      <c r="E119" s="63"/>
      <c r="F119" s="41"/>
      <c r="G119" s="42"/>
      <c r="H119" s="42"/>
      <c r="I119" s="43"/>
      <c r="J119" s="8">
        <f t="shared" si="8"/>
        <v>0</v>
      </c>
    </row>
    <row r="120" spans="1:10" x14ac:dyDescent="0.25">
      <c r="A120" s="32" t="s">
        <v>120</v>
      </c>
      <c r="B120" s="60"/>
      <c r="C120" s="56"/>
      <c r="D120" s="56"/>
      <c r="E120" s="64"/>
      <c r="F120" s="44"/>
      <c r="G120" s="45"/>
      <c r="H120" s="45"/>
      <c r="I120" s="46"/>
      <c r="J120" s="8">
        <f t="shared" si="8"/>
        <v>0</v>
      </c>
    </row>
    <row r="121" spans="1:10" x14ac:dyDescent="0.25">
      <c r="A121" s="31" t="s">
        <v>121</v>
      </c>
      <c r="B121" s="59"/>
      <c r="C121" s="55"/>
      <c r="D121" s="55"/>
      <c r="E121" s="63"/>
      <c r="F121" s="41"/>
      <c r="G121" s="42"/>
      <c r="H121" s="42"/>
      <c r="I121" s="43"/>
      <c r="J121" s="8">
        <f t="shared" si="8"/>
        <v>0</v>
      </c>
    </row>
    <row r="122" spans="1:10" x14ac:dyDescent="0.25">
      <c r="A122" s="32" t="s">
        <v>122</v>
      </c>
      <c r="B122" s="60"/>
      <c r="C122" s="56"/>
      <c r="D122" s="56"/>
      <c r="E122" s="64"/>
      <c r="F122" s="44"/>
      <c r="G122" s="45"/>
      <c r="H122" s="45"/>
      <c r="I122" s="46"/>
      <c r="J122" s="8">
        <f t="shared" si="8"/>
        <v>0</v>
      </c>
    </row>
    <row r="123" spans="1:10" x14ac:dyDescent="0.25">
      <c r="A123" s="31" t="s">
        <v>123</v>
      </c>
      <c r="B123" s="59"/>
      <c r="C123" s="55"/>
      <c r="D123" s="55"/>
      <c r="E123" s="63"/>
      <c r="F123" s="41"/>
      <c r="G123" s="42"/>
      <c r="H123" s="42"/>
      <c r="I123" s="43"/>
      <c r="J123" s="8">
        <f t="shared" si="8"/>
        <v>0</v>
      </c>
    </row>
    <row r="124" spans="1:10" x14ac:dyDescent="0.25">
      <c r="A124" s="32" t="s">
        <v>124</v>
      </c>
      <c r="B124" s="60"/>
      <c r="C124" s="56"/>
      <c r="D124" s="56"/>
      <c r="E124" s="64"/>
      <c r="F124" s="44"/>
      <c r="G124" s="45"/>
      <c r="H124" s="45"/>
      <c r="I124" s="46"/>
      <c r="J124" s="8">
        <f t="shared" si="8"/>
        <v>0</v>
      </c>
    </row>
    <row r="125" spans="1:10" ht="15.75" thickBot="1" x14ac:dyDescent="0.3">
      <c r="A125" s="33" t="s">
        <v>125</v>
      </c>
      <c r="B125" s="61"/>
      <c r="C125" s="57"/>
      <c r="D125" s="57"/>
      <c r="E125" s="65"/>
      <c r="F125" s="47"/>
      <c r="G125" s="48"/>
      <c r="H125" s="48"/>
      <c r="I125" s="49"/>
      <c r="J125" s="9">
        <f t="shared" si="8"/>
        <v>0</v>
      </c>
    </row>
    <row r="126" spans="1:10" ht="15.75" thickBot="1" x14ac:dyDescent="0.3">
      <c r="A126" s="15"/>
      <c r="B126" s="16"/>
      <c r="C126" s="16"/>
      <c r="D126" s="16"/>
      <c r="E126" s="17"/>
      <c r="F126" s="28">
        <f>SUM(F115:F125)</f>
        <v>0</v>
      </c>
      <c r="G126" s="29">
        <f>SUM(G115:G125)</f>
        <v>0</v>
      </c>
      <c r="H126" s="29">
        <f>SUM(H115:H125)</f>
        <v>0</v>
      </c>
      <c r="I126" s="36">
        <f>SUM(I115:I125)</f>
        <v>0</v>
      </c>
      <c r="J126" s="37">
        <f>SUM(F126:I126)</f>
        <v>0</v>
      </c>
    </row>
    <row r="127" spans="1:10" ht="15.75" thickBot="1" x14ac:dyDescent="0.3"/>
    <row r="128" spans="1:10" s="3" customFormat="1" ht="31.5" thickBot="1" x14ac:dyDescent="0.35">
      <c r="A128" s="13" t="s">
        <v>279</v>
      </c>
      <c r="B128" s="50"/>
      <c r="C128" s="23"/>
      <c r="D128" s="23"/>
      <c r="E128" s="23"/>
      <c r="F128" s="25" t="str">
        <f>IF(Übersicht!D3=0,"Stunden Jahr 1","Stunden"&amp;(Übersicht!D3))</f>
        <v>Stunden Jahr 1</v>
      </c>
      <c r="G128" s="26" t="str">
        <f>IF(Übersicht!D3=0,"Stunden Jahr 2",Übersicht!E6)</f>
        <v>Stunden Jahr 2</v>
      </c>
      <c r="H128" s="26" t="str">
        <f>IF(Übersicht!D3=0,"Stunden Jahr 3",Übersicht!F6)</f>
        <v>Stunden Jahr 3</v>
      </c>
      <c r="I128" s="27" t="str">
        <f>IF(Übersicht!D3=0,"Stunden Jahr 4",Übersicht!G6)</f>
        <v>Stunden Jahr 4</v>
      </c>
      <c r="J128" s="24" t="s">
        <v>2</v>
      </c>
    </row>
    <row r="129" spans="1:10" ht="15.75" thickBot="1" x14ac:dyDescent="0.3">
      <c r="B129" s="21" t="s">
        <v>1</v>
      </c>
      <c r="C129" s="53" t="s">
        <v>113</v>
      </c>
      <c r="D129" s="53" t="s">
        <v>114</v>
      </c>
      <c r="E129" s="22" t="s">
        <v>115</v>
      </c>
      <c r="F129" s="19"/>
      <c r="G129" s="20"/>
      <c r="H129" s="20"/>
      <c r="I129" s="18"/>
      <c r="J129" s="34">
        <f>SUM(F140:I140)</f>
        <v>0</v>
      </c>
    </row>
    <row r="130" spans="1:10" x14ac:dyDescent="0.25">
      <c r="A130" s="30" t="s">
        <v>116</v>
      </c>
      <c r="B130" s="58"/>
      <c r="C130" s="54"/>
      <c r="D130" s="54"/>
      <c r="E130" s="62"/>
      <c r="F130" s="38"/>
      <c r="G130" s="39"/>
      <c r="H130" s="39"/>
      <c r="I130" s="40"/>
      <c r="J130" s="7">
        <f>SUM(F130:I130)</f>
        <v>0</v>
      </c>
    </row>
    <row r="131" spans="1:10" x14ac:dyDescent="0.25">
      <c r="A131" s="31" t="s">
        <v>117</v>
      </c>
      <c r="B131" s="59"/>
      <c r="C131" s="55"/>
      <c r="D131" s="55"/>
      <c r="E131" s="63"/>
      <c r="F131" s="41"/>
      <c r="G131" s="42"/>
      <c r="H131" s="42"/>
      <c r="I131" s="43"/>
      <c r="J131" s="8">
        <f t="shared" ref="J131:J139" si="9">SUM(F131:I131)</f>
        <v>0</v>
      </c>
    </row>
    <row r="132" spans="1:10" x14ac:dyDescent="0.25">
      <c r="A132" s="32" t="s">
        <v>118</v>
      </c>
      <c r="B132" s="60"/>
      <c r="C132" s="56"/>
      <c r="D132" s="56"/>
      <c r="E132" s="64"/>
      <c r="F132" s="44"/>
      <c r="G132" s="45"/>
      <c r="H132" s="45"/>
      <c r="I132" s="46"/>
      <c r="J132" s="8">
        <f t="shared" si="9"/>
        <v>0</v>
      </c>
    </row>
    <row r="133" spans="1:10" x14ac:dyDescent="0.25">
      <c r="A133" s="31" t="s">
        <v>119</v>
      </c>
      <c r="B133" s="59"/>
      <c r="C133" s="55"/>
      <c r="D133" s="55"/>
      <c r="E133" s="63"/>
      <c r="F133" s="41"/>
      <c r="G133" s="42"/>
      <c r="H133" s="42"/>
      <c r="I133" s="43"/>
      <c r="J133" s="8">
        <f t="shared" si="9"/>
        <v>0</v>
      </c>
    </row>
    <row r="134" spans="1:10" x14ac:dyDescent="0.25">
      <c r="A134" s="32" t="s">
        <v>120</v>
      </c>
      <c r="B134" s="60"/>
      <c r="C134" s="56"/>
      <c r="D134" s="56"/>
      <c r="E134" s="64"/>
      <c r="F134" s="44"/>
      <c r="G134" s="45"/>
      <c r="H134" s="45"/>
      <c r="I134" s="46"/>
      <c r="J134" s="8">
        <f t="shared" si="9"/>
        <v>0</v>
      </c>
    </row>
    <row r="135" spans="1:10" x14ac:dyDescent="0.25">
      <c r="A135" s="31" t="s">
        <v>121</v>
      </c>
      <c r="B135" s="59"/>
      <c r="C135" s="55"/>
      <c r="D135" s="55"/>
      <c r="E135" s="63"/>
      <c r="F135" s="41"/>
      <c r="G135" s="42"/>
      <c r="H135" s="42"/>
      <c r="I135" s="43"/>
      <c r="J135" s="8">
        <f t="shared" si="9"/>
        <v>0</v>
      </c>
    </row>
    <row r="136" spans="1:10" x14ac:dyDescent="0.25">
      <c r="A136" s="32" t="s">
        <v>122</v>
      </c>
      <c r="B136" s="60"/>
      <c r="C136" s="56"/>
      <c r="D136" s="56"/>
      <c r="E136" s="64"/>
      <c r="F136" s="44"/>
      <c r="G136" s="45"/>
      <c r="H136" s="45"/>
      <c r="I136" s="46"/>
      <c r="J136" s="8">
        <f t="shared" si="9"/>
        <v>0</v>
      </c>
    </row>
    <row r="137" spans="1:10" x14ac:dyDescent="0.25">
      <c r="A137" s="31" t="s">
        <v>123</v>
      </c>
      <c r="B137" s="59"/>
      <c r="C137" s="55"/>
      <c r="D137" s="55"/>
      <c r="E137" s="63"/>
      <c r="F137" s="41"/>
      <c r="G137" s="42"/>
      <c r="H137" s="42"/>
      <c r="I137" s="43"/>
      <c r="J137" s="8">
        <f t="shared" si="9"/>
        <v>0</v>
      </c>
    </row>
    <row r="138" spans="1:10" x14ac:dyDescent="0.25">
      <c r="A138" s="32" t="s">
        <v>124</v>
      </c>
      <c r="B138" s="60"/>
      <c r="C138" s="56"/>
      <c r="D138" s="56"/>
      <c r="E138" s="64"/>
      <c r="F138" s="44"/>
      <c r="G138" s="45"/>
      <c r="H138" s="45"/>
      <c r="I138" s="46"/>
      <c r="J138" s="8">
        <f t="shared" si="9"/>
        <v>0</v>
      </c>
    </row>
    <row r="139" spans="1:10" ht="15.75" thickBot="1" x14ac:dyDescent="0.3">
      <c r="A139" s="33" t="s">
        <v>125</v>
      </c>
      <c r="B139" s="61"/>
      <c r="C139" s="57"/>
      <c r="D139" s="57"/>
      <c r="E139" s="65"/>
      <c r="F139" s="47"/>
      <c r="G139" s="48"/>
      <c r="H139" s="48"/>
      <c r="I139" s="49"/>
      <c r="J139" s="9">
        <f t="shared" si="9"/>
        <v>0</v>
      </c>
    </row>
    <row r="140" spans="1:10" ht="15.75" thickBot="1" x14ac:dyDescent="0.3">
      <c r="A140" s="15"/>
      <c r="B140" s="16"/>
      <c r="C140" s="16"/>
      <c r="D140" s="16"/>
      <c r="E140" s="17"/>
      <c r="F140" s="28">
        <f>SUM(F129:F139)</f>
        <v>0</v>
      </c>
      <c r="G140" s="29">
        <f>SUM(G129:G139)</f>
        <v>0</v>
      </c>
      <c r="H140" s="29">
        <f>SUM(H129:H139)</f>
        <v>0</v>
      </c>
      <c r="I140" s="36">
        <f>SUM(I129:I139)</f>
        <v>0</v>
      </c>
      <c r="J140" s="37">
        <f>SUM(F140:I140)</f>
        <v>0</v>
      </c>
    </row>
  </sheetData>
  <sheetProtection algorithmName="SHA-512" hashValue="QZF8S/JcatoNJBD7h/lYTJ8otnGQZ7N6sDXgeIEUpdLnmMGtyQu2T2iZjEUEppJNaTHZvq4n/1g5L6hkSvBqqg==" saltValue="8SCWvsgp+4vNCNtM/A7JwA==" spinCount="100000" sheet="1" objects="1" scenarios="1"/>
  <phoneticPr fontId="8" type="noConversion"/>
  <dataValidations count="1">
    <dataValidation type="decimal" operator="greaterThan" allowBlank="1" showInputMessage="1" showErrorMessage="1" sqref="F4:I13 F18:I27 F32:I41 F46:I55 F60:I69 F74:I83 F88:I97 F102:I111 F116:I125 F130:I139" xr:uid="{00000000-0002-0000-0A00-000000000000}">
      <formula1>0</formula1>
    </dataValidation>
  </dataValidations>
  <printOptions headings="1" gridLines="1"/>
  <pageMargins left="0.19685039370078741" right="0.19685039370078741" top="0.19685039370078741" bottom="0.19685039370078741" header="0.39370078740157483" footer="0.39370078740157483"/>
  <pageSetup paperSize="9" scale="8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Drop Down 1">
              <controlPr defaultSize="0" autoLine="0" autoPict="0">
                <anchor>
                  <from>
                    <xdr:col>0</xdr:col>
                    <xdr:colOff>0</xdr:colOff>
                    <xdr:row>2</xdr:row>
                    <xdr:rowOff>9525</xdr:rowOff>
                  </from>
                  <to>
                    <xdr:col>1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Drop Down 2">
              <controlPr defaultSize="0" autoLine="0" autoPict="0">
                <anchor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Drop Down 3">
              <controlPr defaultSize="0" autoLine="0" autoPict="0">
                <anchor>
                  <from>
                    <xdr:col>0</xdr:col>
                    <xdr:colOff>0</xdr:colOff>
                    <xdr:row>30</xdr:row>
                    <xdr:rowOff>9525</xdr:rowOff>
                  </from>
                  <to>
                    <xdr:col>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Drop Down 4">
              <controlPr defaultSize="0" autoLine="0" autoPict="0">
                <anchor>
                  <from>
                    <xdr:col>0</xdr:col>
                    <xdr:colOff>0</xdr:colOff>
                    <xdr:row>44</xdr:row>
                    <xdr:rowOff>9525</xdr:rowOff>
                  </from>
                  <to>
                    <xdr:col>1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Drop Down 5">
              <controlPr defaultSize="0" autoLine="0" autoPict="0">
                <anchor>
                  <from>
                    <xdr:col>0</xdr:col>
                    <xdr:colOff>0</xdr:colOff>
                    <xdr:row>58</xdr:row>
                    <xdr:rowOff>9525</xdr:rowOff>
                  </from>
                  <to>
                    <xdr:col>1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Drop Down 6">
              <controlPr defaultSize="0" autoLine="0" autoPict="0">
                <anchor>
                  <from>
                    <xdr:col>0</xdr:col>
                    <xdr:colOff>0</xdr:colOff>
                    <xdr:row>72</xdr:row>
                    <xdr:rowOff>9525</xdr:rowOff>
                  </from>
                  <to>
                    <xdr:col>1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Drop Down 7">
              <controlPr defaultSize="0" autoLine="0" autoPict="0">
                <anchor>
                  <from>
                    <xdr:col>0</xdr:col>
                    <xdr:colOff>0</xdr:colOff>
                    <xdr:row>86</xdr:row>
                    <xdr:rowOff>9525</xdr:rowOff>
                  </from>
                  <to>
                    <xdr:col>1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Drop Down 8">
              <controlPr defaultSize="0" autoLine="0" autoPict="0">
                <anchor>
                  <from>
                    <xdr:col>0</xdr:col>
                    <xdr:colOff>0</xdr:colOff>
                    <xdr:row>100</xdr:row>
                    <xdr:rowOff>9525</xdr:rowOff>
                  </from>
                  <to>
                    <xdr:col>1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Drop Down 9">
              <controlPr defaultSize="0" autoLine="0" autoPict="0">
                <anchor>
                  <from>
                    <xdr:col>0</xdr:col>
                    <xdr:colOff>0</xdr:colOff>
                    <xdr:row>114</xdr:row>
                    <xdr:rowOff>9525</xdr:rowOff>
                  </from>
                  <to>
                    <xdr:col>1</xdr:col>
                    <xdr:colOff>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Drop Down 10">
              <controlPr defaultSize="0" autoLine="0" autoPict="0">
                <anchor>
                  <from>
                    <xdr:col>0</xdr:col>
                    <xdr:colOff>0</xdr:colOff>
                    <xdr:row>128</xdr:row>
                    <xdr:rowOff>9525</xdr:rowOff>
                  </from>
                  <to>
                    <xdr:col>1</xdr:col>
                    <xdr:colOff>0</xdr:colOff>
                    <xdr:row>129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3">
    <pageSetUpPr fitToPage="1"/>
  </sheetPr>
  <dimension ref="A1:J140"/>
  <sheetViews>
    <sheetView topLeftCell="B1" workbookViewId="0">
      <selection activeCell="F16" sqref="F16"/>
    </sheetView>
  </sheetViews>
  <sheetFormatPr baseColWidth="10" defaultColWidth="11.42578125" defaultRowHeight="15" x14ac:dyDescent="0.25"/>
  <cols>
    <col min="1" max="1" width="20" style="2" customWidth="1"/>
    <col min="2" max="2" width="28.7109375" customWidth="1"/>
    <col min="3" max="4" width="10.7109375" customWidth="1"/>
    <col min="5" max="5" width="69" customWidth="1"/>
    <col min="6" max="10" width="9" style="1" customWidth="1"/>
  </cols>
  <sheetData>
    <row r="1" spans="1:10" ht="15.75" thickBot="1" x14ac:dyDescent="0.3"/>
    <row r="2" spans="1:10" s="3" customFormat="1" ht="31.5" thickBot="1" x14ac:dyDescent="0.35">
      <c r="A2" s="13" t="s">
        <v>280</v>
      </c>
      <c r="B2" s="50"/>
      <c r="C2" s="23"/>
      <c r="D2" s="23"/>
      <c r="E2" s="23"/>
      <c r="F2" s="25" t="str">
        <f>IF(Übersicht!D3=0,"Stunden Jahr 1","Stunden"&amp;(Übersicht!D3))</f>
        <v>Stunden Jahr 1</v>
      </c>
      <c r="G2" s="26" t="str">
        <f>IF(Übersicht!D3=0,"Stunden Jahr 2",Übersicht!E6)</f>
        <v>Stunden Jahr 2</v>
      </c>
      <c r="H2" s="26" t="str">
        <f>IF(Übersicht!D3=0,"Stunden Jahr 3",Übersicht!F6)</f>
        <v>Stunden Jahr 3</v>
      </c>
      <c r="I2" s="27" t="str">
        <f>IF(Übersicht!D3=0,"Stunden Jahr 4",Übersicht!G6)</f>
        <v>Stunden Jahr 4</v>
      </c>
      <c r="J2" s="24" t="s">
        <v>2</v>
      </c>
    </row>
    <row r="3" spans="1:10" ht="15.75" thickBot="1" x14ac:dyDescent="0.3">
      <c r="B3" s="21" t="s">
        <v>1</v>
      </c>
      <c r="C3" s="53" t="s">
        <v>113</v>
      </c>
      <c r="D3" s="53" t="s">
        <v>114</v>
      </c>
      <c r="E3" s="22" t="s">
        <v>115</v>
      </c>
      <c r="F3" s="19"/>
      <c r="G3" s="20"/>
      <c r="H3" s="20"/>
      <c r="I3" s="18"/>
      <c r="J3" s="34">
        <f>SUM(F14:I14)</f>
        <v>0</v>
      </c>
    </row>
    <row r="4" spans="1:10" x14ac:dyDescent="0.25">
      <c r="A4" s="30" t="s">
        <v>116</v>
      </c>
      <c r="B4" s="58"/>
      <c r="C4" s="54"/>
      <c r="D4" s="54"/>
      <c r="E4" s="62"/>
      <c r="F4" s="38"/>
      <c r="G4" s="39"/>
      <c r="H4" s="39"/>
      <c r="I4" s="40"/>
      <c r="J4" s="7">
        <f>SUM(F4:I4)</f>
        <v>0</v>
      </c>
    </row>
    <row r="5" spans="1:10" x14ac:dyDescent="0.25">
      <c r="A5" s="31" t="s">
        <v>117</v>
      </c>
      <c r="B5" s="59"/>
      <c r="C5" s="55"/>
      <c r="D5" s="55"/>
      <c r="E5" s="63"/>
      <c r="F5" s="41"/>
      <c r="G5" s="42"/>
      <c r="H5" s="42"/>
      <c r="I5" s="43"/>
      <c r="J5" s="8">
        <f t="shared" ref="J5:J13" si="0">SUM(F5:I5)</f>
        <v>0</v>
      </c>
    </row>
    <row r="6" spans="1:10" x14ac:dyDescent="0.25">
      <c r="A6" s="32" t="s">
        <v>118</v>
      </c>
      <c r="B6" s="60"/>
      <c r="C6" s="56"/>
      <c r="D6" s="56"/>
      <c r="E6" s="64"/>
      <c r="F6" s="44"/>
      <c r="G6" s="45"/>
      <c r="H6" s="45"/>
      <c r="I6" s="46"/>
      <c r="J6" s="8">
        <f t="shared" si="0"/>
        <v>0</v>
      </c>
    </row>
    <row r="7" spans="1:10" x14ac:dyDescent="0.25">
      <c r="A7" s="31" t="s">
        <v>119</v>
      </c>
      <c r="B7" s="59"/>
      <c r="C7" s="55"/>
      <c r="D7" s="55"/>
      <c r="E7" s="63"/>
      <c r="F7" s="41"/>
      <c r="G7" s="42"/>
      <c r="H7" s="42"/>
      <c r="I7" s="43"/>
      <c r="J7" s="8">
        <f t="shared" si="0"/>
        <v>0</v>
      </c>
    </row>
    <row r="8" spans="1:10" x14ac:dyDescent="0.25">
      <c r="A8" s="32" t="s">
        <v>120</v>
      </c>
      <c r="B8" s="60"/>
      <c r="C8" s="56"/>
      <c r="D8" s="56"/>
      <c r="E8" s="64"/>
      <c r="F8" s="44"/>
      <c r="G8" s="45"/>
      <c r="H8" s="45"/>
      <c r="I8" s="46"/>
      <c r="J8" s="8">
        <f t="shared" si="0"/>
        <v>0</v>
      </c>
    </row>
    <row r="9" spans="1:10" x14ac:dyDescent="0.25">
      <c r="A9" s="31" t="s">
        <v>121</v>
      </c>
      <c r="B9" s="59"/>
      <c r="C9" s="55"/>
      <c r="D9" s="55"/>
      <c r="E9" s="63"/>
      <c r="F9" s="41"/>
      <c r="G9" s="42"/>
      <c r="H9" s="42"/>
      <c r="I9" s="43"/>
      <c r="J9" s="8">
        <f t="shared" si="0"/>
        <v>0</v>
      </c>
    </row>
    <row r="10" spans="1:10" x14ac:dyDescent="0.25">
      <c r="A10" s="32" t="s">
        <v>122</v>
      </c>
      <c r="B10" s="60"/>
      <c r="C10" s="56"/>
      <c r="D10" s="56"/>
      <c r="E10" s="64"/>
      <c r="F10" s="44"/>
      <c r="G10" s="45"/>
      <c r="H10" s="45"/>
      <c r="I10" s="46"/>
      <c r="J10" s="8">
        <f t="shared" si="0"/>
        <v>0</v>
      </c>
    </row>
    <row r="11" spans="1:10" x14ac:dyDescent="0.25">
      <c r="A11" s="31" t="s">
        <v>123</v>
      </c>
      <c r="B11" s="59"/>
      <c r="C11" s="55"/>
      <c r="D11" s="55"/>
      <c r="E11" s="63"/>
      <c r="F11" s="41"/>
      <c r="G11" s="42"/>
      <c r="H11" s="42"/>
      <c r="I11" s="43"/>
      <c r="J11" s="8">
        <f t="shared" si="0"/>
        <v>0</v>
      </c>
    </row>
    <row r="12" spans="1:10" x14ac:dyDescent="0.25">
      <c r="A12" s="32" t="s">
        <v>124</v>
      </c>
      <c r="B12" s="60"/>
      <c r="C12" s="56"/>
      <c r="D12" s="56"/>
      <c r="E12" s="64"/>
      <c r="F12" s="44"/>
      <c r="G12" s="45"/>
      <c r="H12" s="45"/>
      <c r="I12" s="46"/>
      <c r="J12" s="8">
        <f t="shared" si="0"/>
        <v>0</v>
      </c>
    </row>
    <row r="13" spans="1:10" ht="15.75" thickBot="1" x14ac:dyDescent="0.3">
      <c r="A13" s="33" t="s">
        <v>125</v>
      </c>
      <c r="B13" s="61"/>
      <c r="C13" s="57"/>
      <c r="D13" s="57"/>
      <c r="E13" s="65"/>
      <c r="F13" s="47"/>
      <c r="G13" s="48"/>
      <c r="H13" s="48"/>
      <c r="I13" s="49"/>
      <c r="J13" s="9">
        <f t="shared" si="0"/>
        <v>0</v>
      </c>
    </row>
    <row r="14" spans="1:10" ht="15.75" thickBot="1" x14ac:dyDescent="0.3">
      <c r="A14" s="15"/>
      <c r="B14" s="16"/>
      <c r="C14" s="16"/>
      <c r="D14" s="16"/>
      <c r="E14" s="17"/>
      <c r="F14" s="28">
        <f>SUM(F3:F13)</f>
        <v>0</v>
      </c>
      <c r="G14" s="29">
        <f>SUM(G3:G13)</f>
        <v>0</v>
      </c>
      <c r="H14" s="29">
        <f>SUM(H3:H13)</f>
        <v>0</v>
      </c>
      <c r="I14" s="36">
        <f>SUM(I3:I13)</f>
        <v>0</v>
      </c>
      <c r="J14" s="37">
        <f>SUM(F14:I14)</f>
        <v>0</v>
      </c>
    </row>
    <row r="15" spans="1:10" ht="15.75" thickBot="1" x14ac:dyDescent="0.3"/>
    <row r="16" spans="1:10" s="3" customFormat="1" ht="31.5" thickBot="1" x14ac:dyDescent="0.35">
      <c r="A16" s="13" t="s">
        <v>281</v>
      </c>
      <c r="B16" s="50"/>
      <c r="C16" s="23"/>
      <c r="D16" s="23"/>
      <c r="E16" s="23"/>
      <c r="F16" s="25" t="str">
        <f>IF(Übersicht!D3=0,"Stunden Jahr 1","Stunden"&amp;(Übersicht!D3))</f>
        <v>Stunden Jahr 1</v>
      </c>
      <c r="G16" s="26" t="str">
        <f>IF(Übersicht!D3=0,"Stunden Jahr 2",Übersicht!E6)</f>
        <v>Stunden Jahr 2</v>
      </c>
      <c r="H16" s="26" t="str">
        <f>IF(Übersicht!D3=0,"Stunden Jahr 3",Übersicht!F6)</f>
        <v>Stunden Jahr 3</v>
      </c>
      <c r="I16" s="27" t="str">
        <f>IF(Übersicht!D3=0,"Stunden Jahr 4",Übersicht!G6)</f>
        <v>Stunden Jahr 4</v>
      </c>
      <c r="J16" s="24" t="s">
        <v>2</v>
      </c>
    </row>
    <row r="17" spans="1:10" ht="15.75" thickBot="1" x14ac:dyDescent="0.3">
      <c r="B17" s="21" t="s">
        <v>1</v>
      </c>
      <c r="C17" s="53" t="s">
        <v>113</v>
      </c>
      <c r="D17" s="53" t="s">
        <v>114</v>
      </c>
      <c r="E17" s="22" t="s">
        <v>115</v>
      </c>
      <c r="F17" s="19"/>
      <c r="G17" s="20"/>
      <c r="H17" s="20"/>
      <c r="I17" s="18"/>
      <c r="J17" s="34">
        <f>SUM(F28:I28)</f>
        <v>0</v>
      </c>
    </row>
    <row r="18" spans="1:10" x14ac:dyDescent="0.25">
      <c r="A18" s="30" t="s">
        <v>116</v>
      </c>
      <c r="B18" s="58"/>
      <c r="C18" s="54"/>
      <c r="D18" s="54"/>
      <c r="E18" s="62"/>
      <c r="F18" s="38"/>
      <c r="G18" s="39"/>
      <c r="H18" s="39"/>
      <c r="I18" s="40"/>
      <c r="J18" s="7">
        <f>SUM(F18:I18)</f>
        <v>0</v>
      </c>
    </row>
    <row r="19" spans="1:10" x14ac:dyDescent="0.25">
      <c r="A19" s="31" t="s">
        <v>117</v>
      </c>
      <c r="B19" s="59"/>
      <c r="C19" s="55"/>
      <c r="D19" s="55"/>
      <c r="E19" s="63"/>
      <c r="F19" s="41"/>
      <c r="G19" s="42"/>
      <c r="H19" s="42"/>
      <c r="I19" s="43"/>
      <c r="J19" s="8">
        <f t="shared" ref="J19:J27" si="1">SUM(F19:I19)</f>
        <v>0</v>
      </c>
    </row>
    <row r="20" spans="1:10" x14ac:dyDescent="0.25">
      <c r="A20" s="32" t="s">
        <v>118</v>
      </c>
      <c r="B20" s="60"/>
      <c r="C20" s="56"/>
      <c r="D20" s="56"/>
      <c r="E20" s="64"/>
      <c r="F20" s="44"/>
      <c r="G20" s="45"/>
      <c r="H20" s="45"/>
      <c r="I20" s="46"/>
      <c r="J20" s="8">
        <f t="shared" si="1"/>
        <v>0</v>
      </c>
    </row>
    <row r="21" spans="1:10" x14ac:dyDescent="0.25">
      <c r="A21" s="31" t="s">
        <v>119</v>
      </c>
      <c r="B21" s="59"/>
      <c r="C21" s="55"/>
      <c r="D21" s="55"/>
      <c r="E21" s="63"/>
      <c r="F21" s="41"/>
      <c r="G21" s="42"/>
      <c r="H21" s="42"/>
      <c r="I21" s="43"/>
      <c r="J21" s="8">
        <f t="shared" si="1"/>
        <v>0</v>
      </c>
    </row>
    <row r="22" spans="1:10" x14ac:dyDescent="0.25">
      <c r="A22" s="32" t="s">
        <v>120</v>
      </c>
      <c r="B22" s="60"/>
      <c r="C22" s="56"/>
      <c r="D22" s="56"/>
      <c r="E22" s="64"/>
      <c r="F22" s="44"/>
      <c r="G22" s="45"/>
      <c r="H22" s="45"/>
      <c r="I22" s="46"/>
      <c r="J22" s="8">
        <f t="shared" si="1"/>
        <v>0</v>
      </c>
    </row>
    <row r="23" spans="1:10" x14ac:dyDescent="0.25">
      <c r="A23" s="31" t="s">
        <v>121</v>
      </c>
      <c r="B23" s="59"/>
      <c r="C23" s="55"/>
      <c r="D23" s="55"/>
      <c r="E23" s="63"/>
      <c r="F23" s="41"/>
      <c r="G23" s="42"/>
      <c r="H23" s="42"/>
      <c r="I23" s="43"/>
      <c r="J23" s="8">
        <f t="shared" si="1"/>
        <v>0</v>
      </c>
    </row>
    <row r="24" spans="1:10" x14ac:dyDescent="0.25">
      <c r="A24" s="32" t="s">
        <v>122</v>
      </c>
      <c r="B24" s="60"/>
      <c r="C24" s="56"/>
      <c r="D24" s="56"/>
      <c r="E24" s="64"/>
      <c r="F24" s="44"/>
      <c r="G24" s="45"/>
      <c r="H24" s="45"/>
      <c r="I24" s="46"/>
      <c r="J24" s="8">
        <f t="shared" si="1"/>
        <v>0</v>
      </c>
    </row>
    <row r="25" spans="1:10" x14ac:dyDescent="0.25">
      <c r="A25" s="31" t="s">
        <v>123</v>
      </c>
      <c r="B25" s="59"/>
      <c r="C25" s="55"/>
      <c r="D25" s="55"/>
      <c r="E25" s="63"/>
      <c r="F25" s="41"/>
      <c r="G25" s="42"/>
      <c r="H25" s="42"/>
      <c r="I25" s="43"/>
      <c r="J25" s="8">
        <f t="shared" si="1"/>
        <v>0</v>
      </c>
    </row>
    <row r="26" spans="1:10" x14ac:dyDescent="0.25">
      <c r="A26" s="32" t="s">
        <v>124</v>
      </c>
      <c r="B26" s="60"/>
      <c r="C26" s="56"/>
      <c r="D26" s="56"/>
      <c r="E26" s="64"/>
      <c r="F26" s="44"/>
      <c r="G26" s="45"/>
      <c r="H26" s="45"/>
      <c r="I26" s="46"/>
      <c r="J26" s="8">
        <f t="shared" si="1"/>
        <v>0</v>
      </c>
    </row>
    <row r="27" spans="1:10" ht="15.75" thickBot="1" x14ac:dyDescent="0.3">
      <c r="A27" s="33" t="s">
        <v>125</v>
      </c>
      <c r="B27" s="61"/>
      <c r="C27" s="57"/>
      <c r="D27" s="57"/>
      <c r="E27" s="65"/>
      <c r="F27" s="47"/>
      <c r="G27" s="48"/>
      <c r="H27" s="48"/>
      <c r="I27" s="49"/>
      <c r="J27" s="9">
        <f t="shared" si="1"/>
        <v>0</v>
      </c>
    </row>
    <row r="28" spans="1:10" ht="15.75" thickBot="1" x14ac:dyDescent="0.3">
      <c r="A28" s="15"/>
      <c r="B28" s="16"/>
      <c r="C28" s="16"/>
      <c r="D28" s="16"/>
      <c r="E28" s="17"/>
      <c r="F28" s="28">
        <f>SUM(F17:F27)</f>
        <v>0</v>
      </c>
      <c r="G28" s="29">
        <f>SUM(G17:G27)</f>
        <v>0</v>
      </c>
      <c r="H28" s="29">
        <f>SUM(H17:H27)</f>
        <v>0</v>
      </c>
      <c r="I28" s="36">
        <f>SUM(I17:I27)</f>
        <v>0</v>
      </c>
      <c r="J28" s="37">
        <f>SUM(F28:I28)</f>
        <v>0</v>
      </c>
    </row>
    <row r="29" spans="1:10" ht="15.75" thickBot="1" x14ac:dyDescent="0.3"/>
    <row r="30" spans="1:10" s="3" customFormat="1" ht="31.5" thickBot="1" x14ac:dyDescent="0.35">
      <c r="A30" s="13" t="s">
        <v>282</v>
      </c>
      <c r="B30" s="50"/>
      <c r="C30" s="23"/>
      <c r="D30" s="23"/>
      <c r="E30" s="23"/>
      <c r="F30" s="25" t="str">
        <f>IF(Übersicht!D3=0,"Stunden Jahr 1","Stunden"&amp;(Übersicht!D3))</f>
        <v>Stunden Jahr 1</v>
      </c>
      <c r="G30" s="26" t="str">
        <f>IF(Übersicht!D3=0,"Stunden Jahr 2",Übersicht!E6)</f>
        <v>Stunden Jahr 2</v>
      </c>
      <c r="H30" s="26" t="str">
        <f>IF(Übersicht!D3=0,"Stunden Jahr 3",Übersicht!F6)</f>
        <v>Stunden Jahr 3</v>
      </c>
      <c r="I30" s="27" t="str">
        <f>IF(Übersicht!D3=0,"Stunden Jahr 4",Übersicht!G6)</f>
        <v>Stunden Jahr 4</v>
      </c>
      <c r="J30" s="24" t="s">
        <v>2</v>
      </c>
    </row>
    <row r="31" spans="1:10" ht="15.75" thickBot="1" x14ac:dyDescent="0.3">
      <c r="B31" s="21" t="s">
        <v>1</v>
      </c>
      <c r="C31" s="53" t="s">
        <v>113</v>
      </c>
      <c r="D31" s="53" t="s">
        <v>114</v>
      </c>
      <c r="E31" s="22" t="s">
        <v>115</v>
      </c>
      <c r="F31" s="19"/>
      <c r="G31" s="20"/>
      <c r="H31" s="20"/>
      <c r="I31" s="18"/>
      <c r="J31" s="34">
        <f>SUM(F42:I42)</f>
        <v>0</v>
      </c>
    </row>
    <row r="32" spans="1:10" x14ac:dyDescent="0.25">
      <c r="A32" s="30" t="s">
        <v>116</v>
      </c>
      <c r="B32" s="58"/>
      <c r="C32" s="54"/>
      <c r="D32" s="54"/>
      <c r="E32" s="62"/>
      <c r="F32" s="38"/>
      <c r="G32" s="39"/>
      <c r="H32" s="39"/>
      <c r="I32" s="40"/>
      <c r="J32" s="7">
        <f>SUM(F32:I32)</f>
        <v>0</v>
      </c>
    </row>
    <row r="33" spans="1:10" x14ac:dyDescent="0.25">
      <c r="A33" s="31" t="s">
        <v>117</v>
      </c>
      <c r="B33" s="59"/>
      <c r="C33" s="55"/>
      <c r="D33" s="55"/>
      <c r="E33" s="63"/>
      <c r="F33" s="41"/>
      <c r="G33" s="42"/>
      <c r="H33" s="42"/>
      <c r="I33" s="43"/>
      <c r="J33" s="8">
        <f t="shared" ref="J33:J41" si="2">SUM(F33:I33)</f>
        <v>0</v>
      </c>
    </row>
    <row r="34" spans="1:10" x14ac:dyDescent="0.25">
      <c r="A34" s="32" t="s">
        <v>118</v>
      </c>
      <c r="B34" s="60"/>
      <c r="C34" s="56"/>
      <c r="D34" s="56"/>
      <c r="E34" s="64"/>
      <c r="F34" s="44"/>
      <c r="G34" s="45"/>
      <c r="H34" s="45"/>
      <c r="I34" s="46"/>
      <c r="J34" s="8">
        <f t="shared" si="2"/>
        <v>0</v>
      </c>
    </row>
    <row r="35" spans="1:10" x14ac:dyDescent="0.25">
      <c r="A35" s="31" t="s">
        <v>119</v>
      </c>
      <c r="B35" s="59"/>
      <c r="C35" s="55"/>
      <c r="D35" s="55"/>
      <c r="E35" s="63"/>
      <c r="F35" s="41"/>
      <c r="G35" s="42"/>
      <c r="H35" s="42"/>
      <c r="I35" s="43"/>
      <c r="J35" s="8">
        <f t="shared" si="2"/>
        <v>0</v>
      </c>
    </row>
    <row r="36" spans="1:10" x14ac:dyDescent="0.25">
      <c r="A36" s="32" t="s">
        <v>120</v>
      </c>
      <c r="B36" s="60"/>
      <c r="C36" s="56"/>
      <c r="D36" s="56"/>
      <c r="E36" s="64"/>
      <c r="F36" s="44"/>
      <c r="G36" s="45"/>
      <c r="H36" s="45"/>
      <c r="I36" s="46"/>
      <c r="J36" s="8">
        <f t="shared" si="2"/>
        <v>0</v>
      </c>
    </row>
    <row r="37" spans="1:10" x14ac:dyDescent="0.25">
      <c r="A37" s="31" t="s">
        <v>121</v>
      </c>
      <c r="B37" s="59"/>
      <c r="C37" s="55"/>
      <c r="D37" s="55"/>
      <c r="E37" s="63"/>
      <c r="F37" s="41"/>
      <c r="G37" s="42"/>
      <c r="H37" s="42"/>
      <c r="I37" s="43"/>
      <c r="J37" s="8">
        <f t="shared" si="2"/>
        <v>0</v>
      </c>
    </row>
    <row r="38" spans="1:10" x14ac:dyDescent="0.25">
      <c r="A38" s="32" t="s">
        <v>122</v>
      </c>
      <c r="B38" s="60"/>
      <c r="C38" s="56"/>
      <c r="D38" s="56"/>
      <c r="E38" s="64"/>
      <c r="F38" s="44"/>
      <c r="G38" s="45"/>
      <c r="H38" s="45"/>
      <c r="I38" s="46"/>
      <c r="J38" s="8">
        <f t="shared" si="2"/>
        <v>0</v>
      </c>
    </row>
    <row r="39" spans="1:10" x14ac:dyDescent="0.25">
      <c r="A39" s="31" t="s">
        <v>123</v>
      </c>
      <c r="B39" s="59"/>
      <c r="C39" s="55"/>
      <c r="D39" s="55"/>
      <c r="E39" s="63"/>
      <c r="F39" s="41"/>
      <c r="G39" s="42"/>
      <c r="H39" s="42"/>
      <c r="I39" s="43"/>
      <c r="J39" s="8">
        <f t="shared" si="2"/>
        <v>0</v>
      </c>
    </row>
    <row r="40" spans="1:10" x14ac:dyDescent="0.25">
      <c r="A40" s="32" t="s">
        <v>124</v>
      </c>
      <c r="B40" s="60"/>
      <c r="C40" s="56"/>
      <c r="D40" s="56"/>
      <c r="E40" s="64"/>
      <c r="F40" s="44"/>
      <c r="G40" s="45"/>
      <c r="H40" s="45"/>
      <c r="I40" s="46"/>
      <c r="J40" s="8">
        <f t="shared" si="2"/>
        <v>0</v>
      </c>
    </row>
    <row r="41" spans="1:10" ht="15.75" thickBot="1" x14ac:dyDescent="0.3">
      <c r="A41" s="33" t="s">
        <v>125</v>
      </c>
      <c r="B41" s="61"/>
      <c r="C41" s="57"/>
      <c r="D41" s="57"/>
      <c r="E41" s="65"/>
      <c r="F41" s="47"/>
      <c r="G41" s="48"/>
      <c r="H41" s="48"/>
      <c r="I41" s="49"/>
      <c r="J41" s="9">
        <f t="shared" si="2"/>
        <v>0</v>
      </c>
    </row>
    <row r="42" spans="1:10" ht="15.75" thickBot="1" x14ac:dyDescent="0.3">
      <c r="A42" s="15"/>
      <c r="B42" s="16"/>
      <c r="C42" s="16"/>
      <c r="D42" s="16"/>
      <c r="E42" s="17"/>
      <c r="F42" s="28">
        <f>SUM(F31:F41)</f>
        <v>0</v>
      </c>
      <c r="G42" s="29">
        <f>SUM(G31:G41)</f>
        <v>0</v>
      </c>
      <c r="H42" s="29">
        <f>SUM(H31:H41)</f>
        <v>0</v>
      </c>
      <c r="I42" s="36">
        <f>SUM(I31:I41)</f>
        <v>0</v>
      </c>
      <c r="J42" s="37">
        <f>SUM(F42:I42)</f>
        <v>0</v>
      </c>
    </row>
    <row r="43" spans="1:10" ht="15.75" thickBot="1" x14ac:dyDescent="0.3"/>
    <row r="44" spans="1:10" s="3" customFormat="1" ht="31.5" thickBot="1" x14ac:dyDescent="0.35">
      <c r="A44" s="13" t="s">
        <v>283</v>
      </c>
      <c r="B44" s="50"/>
      <c r="C44" s="23"/>
      <c r="D44" s="23"/>
      <c r="E44" s="23"/>
      <c r="F44" s="25" t="str">
        <f>IF(Übersicht!D3=0,"Stunden Jahr 1","Stunden"&amp;(Übersicht!D3))</f>
        <v>Stunden Jahr 1</v>
      </c>
      <c r="G44" s="26" t="str">
        <f>IF(Übersicht!D3=0,"Stunden Jahr 2",Übersicht!E6)</f>
        <v>Stunden Jahr 2</v>
      </c>
      <c r="H44" s="26" t="str">
        <f>IF(Übersicht!D3=0,"Stunden Jahr 3",Übersicht!F6)</f>
        <v>Stunden Jahr 3</v>
      </c>
      <c r="I44" s="27" t="str">
        <f>IF(Übersicht!D3=0,"Stunden Jahr 4",Übersicht!G6)</f>
        <v>Stunden Jahr 4</v>
      </c>
      <c r="J44" s="24" t="s">
        <v>2</v>
      </c>
    </row>
    <row r="45" spans="1:10" ht="15.75" thickBot="1" x14ac:dyDescent="0.3">
      <c r="B45" s="21" t="s">
        <v>1</v>
      </c>
      <c r="C45" s="53" t="s">
        <v>113</v>
      </c>
      <c r="D45" s="53" t="s">
        <v>114</v>
      </c>
      <c r="E45" s="22" t="s">
        <v>115</v>
      </c>
      <c r="F45" s="19"/>
      <c r="G45" s="20"/>
      <c r="H45" s="20"/>
      <c r="I45" s="18"/>
      <c r="J45" s="34">
        <f>SUM(F56:I56)</f>
        <v>0</v>
      </c>
    </row>
    <row r="46" spans="1:10" x14ac:dyDescent="0.25">
      <c r="A46" s="30" t="s">
        <v>116</v>
      </c>
      <c r="B46" s="58"/>
      <c r="C46" s="54"/>
      <c r="D46" s="54"/>
      <c r="E46" s="62"/>
      <c r="F46" s="38"/>
      <c r="G46" s="39"/>
      <c r="H46" s="39"/>
      <c r="I46" s="40"/>
      <c r="J46" s="7">
        <f>SUM(F46:I46)</f>
        <v>0</v>
      </c>
    </row>
    <row r="47" spans="1:10" x14ac:dyDescent="0.25">
      <c r="A47" s="31" t="s">
        <v>117</v>
      </c>
      <c r="B47" s="59"/>
      <c r="C47" s="55"/>
      <c r="D47" s="55"/>
      <c r="E47" s="63"/>
      <c r="F47" s="41"/>
      <c r="G47" s="42"/>
      <c r="H47" s="42"/>
      <c r="I47" s="43"/>
      <c r="J47" s="8">
        <f t="shared" ref="J47:J55" si="3">SUM(F47:I47)</f>
        <v>0</v>
      </c>
    </row>
    <row r="48" spans="1:10" x14ac:dyDescent="0.25">
      <c r="A48" s="32" t="s">
        <v>118</v>
      </c>
      <c r="B48" s="60"/>
      <c r="C48" s="56"/>
      <c r="D48" s="56"/>
      <c r="E48" s="64"/>
      <c r="F48" s="44"/>
      <c r="G48" s="45"/>
      <c r="H48" s="45"/>
      <c r="I48" s="46"/>
      <c r="J48" s="8">
        <f t="shared" si="3"/>
        <v>0</v>
      </c>
    </row>
    <row r="49" spans="1:10" x14ac:dyDescent="0.25">
      <c r="A49" s="31" t="s">
        <v>119</v>
      </c>
      <c r="B49" s="59"/>
      <c r="C49" s="55"/>
      <c r="D49" s="55"/>
      <c r="E49" s="63"/>
      <c r="F49" s="41"/>
      <c r="G49" s="42"/>
      <c r="H49" s="42"/>
      <c r="I49" s="43"/>
      <c r="J49" s="8">
        <f t="shared" si="3"/>
        <v>0</v>
      </c>
    </row>
    <row r="50" spans="1:10" x14ac:dyDescent="0.25">
      <c r="A50" s="32" t="s">
        <v>120</v>
      </c>
      <c r="B50" s="60"/>
      <c r="C50" s="56"/>
      <c r="D50" s="56"/>
      <c r="E50" s="64"/>
      <c r="F50" s="44"/>
      <c r="G50" s="45"/>
      <c r="H50" s="45"/>
      <c r="I50" s="46"/>
      <c r="J50" s="8">
        <f t="shared" si="3"/>
        <v>0</v>
      </c>
    </row>
    <row r="51" spans="1:10" x14ac:dyDescent="0.25">
      <c r="A51" s="31" t="s">
        <v>121</v>
      </c>
      <c r="B51" s="59"/>
      <c r="C51" s="55"/>
      <c r="D51" s="55"/>
      <c r="E51" s="63"/>
      <c r="F51" s="41"/>
      <c r="G51" s="42"/>
      <c r="H51" s="42"/>
      <c r="I51" s="43"/>
      <c r="J51" s="8">
        <f t="shared" si="3"/>
        <v>0</v>
      </c>
    </row>
    <row r="52" spans="1:10" x14ac:dyDescent="0.25">
      <c r="A52" s="32" t="s">
        <v>122</v>
      </c>
      <c r="B52" s="60"/>
      <c r="C52" s="56"/>
      <c r="D52" s="56"/>
      <c r="E52" s="64"/>
      <c r="F52" s="44"/>
      <c r="G52" s="45"/>
      <c r="H52" s="45"/>
      <c r="I52" s="46"/>
      <c r="J52" s="8">
        <f t="shared" si="3"/>
        <v>0</v>
      </c>
    </row>
    <row r="53" spans="1:10" x14ac:dyDescent="0.25">
      <c r="A53" s="31" t="s">
        <v>123</v>
      </c>
      <c r="B53" s="59"/>
      <c r="C53" s="55"/>
      <c r="D53" s="55"/>
      <c r="E53" s="63"/>
      <c r="F53" s="41"/>
      <c r="G53" s="42"/>
      <c r="H53" s="42"/>
      <c r="I53" s="43"/>
      <c r="J53" s="8">
        <f t="shared" si="3"/>
        <v>0</v>
      </c>
    </row>
    <row r="54" spans="1:10" x14ac:dyDescent="0.25">
      <c r="A54" s="32" t="s">
        <v>124</v>
      </c>
      <c r="B54" s="60"/>
      <c r="C54" s="56"/>
      <c r="D54" s="56"/>
      <c r="E54" s="64"/>
      <c r="F54" s="44"/>
      <c r="G54" s="45"/>
      <c r="H54" s="45"/>
      <c r="I54" s="46"/>
      <c r="J54" s="8">
        <f t="shared" si="3"/>
        <v>0</v>
      </c>
    </row>
    <row r="55" spans="1:10" ht="15.75" thickBot="1" x14ac:dyDescent="0.3">
      <c r="A55" s="33" t="s">
        <v>125</v>
      </c>
      <c r="B55" s="61"/>
      <c r="C55" s="57"/>
      <c r="D55" s="57"/>
      <c r="E55" s="65"/>
      <c r="F55" s="47"/>
      <c r="G55" s="48"/>
      <c r="H55" s="48"/>
      <c r="I55" s="49"/>
      <c r="J55" s="9">
        <f t="shared" si="3"/>
        <v>0</v>
      </c>
    </row>
    <row r="56" spans="1:10" ht="15.75" thickBot="1" x14ac:dyDescent="0.3">
      <c r="A56" s="15"/>
      <c r="B56" s="16"/>
      <c r="C56" s="16"/>
      <c r="D56" s="16"/>
      <c r="E56" s="17"/>
      <c r="F56" s="28">
        <f>SUM(F45:F55)</f>
        <v>0</v>
      </c>
      <c r="G56" s="29">
        <f>SUM(G45:G55)</f>
        <v>0</v>
      </c>
      <c r="H56" s="29">
        <f>SUM(H45:H55)</f>
        <v>0</v>
      </c>
      <c r="I56" s="36">
        <f>SUM(I45:I55)</f>
        <v>0</v>
      </c>
      <c r="J56" s="37">
        <f>SUM(F56:I56)</f>
        <v>0</v>
      </c>
    </row>
    <row r="57" spans="1:10" ht="15.75" thickBot="1" x14ac:dyDescent="0.3"/>
    <row r="58" spans="1:10" s="3" customFormat="1" ht="31.5" thickBot="1" x14ac:dyDescent="0.35">
      <c r="A58" s="13" t="s">
        <v>284</v>
      </c>
      <c r="B58" s="50"/>
      <c r="C58" s="23"/>
      <c r="D58" s="23"/>
      <c r="E58" s="23"/>
      <c r="F58" s="25" t="str">
        <f>IF(Übersicht!D3=0,"Stunden Jahr 1","Stunden"&amp;(Übersicht!D3))</f>
        <v>Stunden Jahr 1</v>
      </c>
      <c r="G58" s="26" t="str">
        <f>IF(Übersicht!D3=0,"Stunden Jahr 2",Übersicht!E6)</f>
        <v>Stunden Jahr 2</v>
      </c>
      <c r="H58" s="26" t="str">
        <f>IF(Übersicht!D3=0,"Stunden Jahr 3",Übersicht!F6)</f>
        <v>Stunden Jahr 3</v>
      </c>
      <c r="I58" s="27" t="str">
        <f>IF(Übersicht!D3=0,"Stunden Jahr 4",Übersicht!G6)</f>
        <v>Stunden Jahr 4</v>
      </c>
      <c r="J58" s="24" t="s">
        <v>2</v>
      </c>
    </row>
    <row r="59" spans="1:10" ht="15.75" thickBot="1" x14ac:dyDescent="0.3">
      <c r="B59" s="21" t="s">
        <v>1</v>
      </c>
      <c r="C59" s="53" t="s">
        <v>113</v>
      </c>
      <c r="D59" s="53" t="s">
        <v>114</v>
      </c>
      <c r="E59" s="22" t="s">
        <v>115</v>
      </c>
      <c r="F59" s="19"/>
      <c r="G59" s="20"/>
      <c r="H59" s="20"/>
      <c r="I59" s="18"/>
      <c r="J59" s="34">
        <f>SUM(F70:I70)</f>
        <v>0</v>
      </c>
    </row>
    <row r="60" spans="1:10" x14ac:dyDescent="0.25">
      <c r="A60" s="30" t="s">
        <v>116</v>
      </c>
      <c r="B60" s="58"/>
      <c r="C60" s="54"/>
      <c r="D60" s="54"/>
      <c r="E60" s="62"/>
      <c r="F60" s="38"/>
      <c r="G60" s="39"/>
      <c r="H60" s="39"/>
      <c r="I60" s="40"/>
      <c r="J60" s="7">
        <f>SUM(F60:I60)</f>
        <v>0</v>
      </c>
    </row>
    <row r="61" spans="1:10" x14ac:dyDescent="0.25">
      <c r="A61" s="31" t="s">
        <v>117</v>
      </c>
      <c r="B61" s="59"/>
      <c r="C61" s="55"/>
      <c r="D61" s="55"/>
      <c r="E61" s="63"/>
      <c r="F61" s="41"/>
      <c r="G61" s="42"/>
      <c r="H61" s="42"/>
      <c r="I61" s="43"/>
      <c r="J61" s="8">
        <f t="shared" ref="J61:J69" si="4">SUM(F61:I61)</f>
        <v>0</v>
      </c>
    </row>
    <row r="62" spans="1:10" x14ac:dyDescent="0.25">
      <c r="A62" s="32" t="s">
        <v>118</v>
      </c>
      <c r="B62" s="60"/>
      <c r="C62" s="56"/>
      <c r="D62" s="56"/>
      <c r="E62" s="64"/>
      <c r="F62" s="44"/>
      <c r="G62" s="45"/>
      <c r="H62" s="45"/>
      <c r="I62" s="46"/>
      <c r="J62" s="8">
        <f t="shared" si="4"/>
        <v>0</v>
      </c>
    </row>
    <row r="63" spans="1:10" x14ac:dyDescent="0.25">
      <c r="A63" s="31" t="s">
        <v>119</v>
      </c>
      <c r="B63" s="59"/>
      <c r="C63" s="55"/>
      <c r="D63" s="55"/>
      <c r="E63" s="63"/>
      <c r="F63" s="41"/>
      <c r="G63" s="42"/>
      <c r="H63" s="42"/>
      <c r="I63" s="43"/>
      <c r="J63" s="8">
        <f t="shared" si="4"/>
        <v>0</v>
      </c>
    </row>
    <row r="64" spans="1:10" x14ac:dyDescent="0.25">
      <c r="A64" s="32" t="s">
        <v>120</v>
      </c>
      <c r="B64" s="60"/>
      <c r="C64" s="56"/>
      <c r="D64" s="56"/>
      <c r="E64" s="64"/>
      <c r="F64" s="44"/>
      <c r="G64" s="45"/>
      <c r="H64" s="45"/>
      <c r="I64" s="46"/>
      <c r="J64" s="8">
        <f t="shared" si="4"/>
        <v>0</v>
      </c>
    </row>
    <row r="65" spans="1:10" x14ac:dyDescent="0.25">
      <c r="A65" s="31" t="s">
        <v>121</v>
      </c>
      <c r="B65" s="59"/>
      <c r="C65" s="55"/>
      <c r="D65" s="55"/>
      <c r="E65" s="63"/>
      <c r="F65" s="41"/>
      <c r="G65" s="42"/>
      <c r="H65" s="42"/>
      <c r="I65" s="43"/>
      <c r="J65" s="8">
        <f t="shared" si="4"/>
        <v>0</v>
      </c>
    </row>
    <row r="66" spans="1:10" x14ac:dyDescent="0.25">
      <c r="A66" s="32" t="s">
        <v>122</v>
      </c>
      <c r="B66" s="60"/>
      <c r="C66" s="56"/>
      <c r="D66" s="56"/>
      <c r="E66" s="64"/>
      <c r="F66" s="44"/>
      <c r="G66" s="45"/>
      <c r="H66" s="45"/>
      <c r="I66" s="46"/>
      <c r="J66" s="8">
        <f t="shared" si="4"/>
        <v>0</v>
      </c>
    </row>
    <row r="67" spans="1:10" x14ac:dyDescent="0.25">
      <c r="A67" s="31" t="s">
        <v>123</v>
      </c>
      <c r="B67" s="59"/>
      <c r="C67" s="55"/>
      <c r="D67" s="55"/>
      <c r="E67" s="63"/>
      <c r="F67" s="41"/>
      <c r="G67" s="42"/>
      <c r="H67" s="42"/>
      <c r="I67" s="43"/>
      <c r="J67" s="8">
        <f t="shared" si="4"/>
        <v>0</v>
      </c>
    </row>
    <row r="68" spans="1:10" x14ac:dyDescent="0.25">
      <c r="A68" s="32" t="s">
        <v>124</v>
      </c>
      <c r="B68" s="60"/>
      <c r="C68" s="56"/>
      <c r="D68" s="56"/>
      <c r="E68" s="64"/>
      <c r="F68" s="44"/>
      <c r="G68" s="45"/>
      <c r="H68" s="45"/>
      <c r="I68" s="46"/>
      <c r="J68" s="8">
        <f t="shared" si="4"/>
        <v>0</v>
      </c>
    </row>
    <row r="69" spans="1:10" ht="15.75" thickBot="1" x14ac:dyDescent="0.3">
      <c r="A69" s="33" t="s">
        <v>125</v>
      </c>
      <c r="B69" s="61"/>
      <c r="C69" s="57"/>
      <c r="D69" s="57"/>
      <c r="E69" s="65"/>
      <c r="F69" s="47"/>
      <c r="G69" s="48"/>
      <c r="H69" s="48"/>
      <c r="I69" s="49"/>
      <c r="J69" s="9">
        <f t="shared" si="4"/>
        <v>0</v>
      </c>
    </row>
    <row r="70" spans="1:10" ht="15.75" thickBot="1" x14ac:dyDescent="0.3">
      <c r="A70" s="15"/>
      <c r="B70" s="16"/>
      <c r="C70" s="16"/>
      <c r="D70" s="16"/>
      <c r="E70" s="17"/>
      <c r="F70" s="28">
        <f>SUM(F59:F69)</f>
        <v>0</v>
      </c>
      <c r="G70" s="29">
        <f>SUM(G59:G69)</f>
        <v>0</v>
      </c>
      <c r="H70" s="29">
        <f>SUM(H59:H69)</f>
        <v>0</v>
      </c>
      <c r="I70" s="36">
        <f>SUM(I59:I69)</f>
        <v>0</v>
      </c>
      <c r="J70" s="37">
        <f>SUM(F70:I70)</f>
        <v>0</v>
      </c>
    </row>
    <row r="71" spans="1:10" ht="15.75" thickBot="1" x14ac:dyDescent="0.3"/>
    <row r="72" spans="1:10" s="3" customFormat="1" ht="31.5" thickBot="1" x14ac:dyDescent="0.35">
      <c r="A72" s="13" t="s">
        <v>285</v>
      </c>
      <c r="B72" s="50"/>
      <c r="C72" s="23"/>
      <c r="D72" s="23"/>
      <c r="E72" s="23"/>
      <c r="F72" s="25" t="str">
        <f>IF(Übersicht!D3=0,"Stunden Jahr 1","Stunden"&amp;(Übersicht!D3))</f>
        <v>Stunden Jahr 1</v>
      </c>
      <c r="G72" s="26" t="str">
        <f>IF(Übersicht!D3=0,"Stunden Jahr 2",Übersicht!E6)</f>
        <v>Stunden Jahr 2</v>
      </c>
      <c r="H72" s="26" t="str">
        <f>IF(Übersicht!D3=0,"Stunden Jahr 3",Übersicht!F6)</f>
        <v>Stunden Jahr 3</v>
      </c>
      <c r="I72" s="27" t="str">
        <f>IF(Übersicht!D3=0,"Stunden Jahr 4",Übersicht!G6)</f>
        <v>Stunden Jahr 4</v>
      </c>
      <c r="J72" s="24" t="s">
        <v>2</v>
      </c>
    </row>
    <row r="73" spans="1:10" ht="15.75" thickBot="1" x14ac:dyDescent="0.3">
      <c r="B73" s="21" t="s">
        <v>1</v>
      </c>
      <c r="C73" s="53" t="s">
        <v>113</v>
      </c>
      <c r="D73" s="53" t="s">
        <v>114</v>
      </c>
      <c r="E73" s="22" t="s">
        <v>115</v>
      </c>
      <c r="F73" s="19"/>
      <c r="G73" s="20"/>
      <c r="H73" s="20"/>
      <c r="I73" s="18"/>
      <c r="J73" s="34">
        <f>SUM(F84:I84)</f>
        <v>0</v>
      </c>
    </row>
    <row r="74" spans="1:10" x14ac:dyDescent="0.25">
      <c r="A74" s="30" t="s">
        <v>116</v>
      </c>
      <c r="B74" s="58"/>
      <c r="C74" s="54"/>
      <c r="D74" s="54"/>
      <c r="E74" s="62"/>
      <c r="F74" s="38"/>
      <c r="G74" s="39"/>
      <c r="H74" s="39"/>
      <c r="I74" s="40"/>
      <c r="J74" s="7">
        <f>SUM(F74:I74)</f>
        <v>0</v>
      </c>
    </row>
    <row r="75" spans="1:10" x14ac:dyDescent="0.25">
      <c r="A75" s="31" t="s">
        <v>117</v>
      </c>
      <c r="B75" s="59"/>
      <c r="C75" s="55"/>
      <c r="D75" s="55"/>
      <c r="E75" s="63"/>
      <c r="F75" s="41"/>
      <c r="G75" s="42"/>
      <c r="H75" s="42"/>
      <c r="I75" s="43"/>
      <c r="J75" s="8">
        <f t="shared" ref="J75:J83" si="5">SUM(F75:I75)</f>
        <v>0</v>
      </c>
    </row>
    <row r="76" spans="1:10" x14ac:dyDescent="0.25">
      <c r="A76" s="32" t="s">
        <v>118</v>
      </c>
      <c r="B76" s="60"/>
      <c r="C76" s="56"/>
      <c r="D76" s="56"/>
      <c r="E76" s="64"/>
      <c r="F76" s="44"/>
      <c r="G76" s="45"/>
      <c r="H76" s="45"/>
      <c r="I76" s="46"/>
      <c r="J76" s="8">
        <f t="shared" si="5"/>
        <v>0</v>
      </c>
    </row>
    <row r="77" spans="1:10" x14ac:dyDescent="0.25">
      <c r="A77" s="31" t="s">
        <v>119</v>
      </c>
      <c r="B77" s="59"/>
      <c r="C77" s="55"/>
      <c r="D77" s="55"/>
      <c r="E77" s="63"/>
      <c r="F77" s="41"/>
      <c r="G77" s="42"/>
      <c r="H77" s="42"/>
      <c r="I77" s="43"/>
      <c r="J77" s="8">
        <f t="shared" si="5"/>
        <v>0</v>
      </c>
    </row>
    <row r="78" spans="1:10" x14ac:dyDescent="0.25">
      <c r="A78" s="32" t="s">
        <v>120</v>
      </c>
      <c r="B78" s="60"/>
      <c r="C78" s="56"/>
      <c r="D78" s="56"/>
      <c r="E78" s="64"/>
      <c r="F78" s="44"/>
      <c r="G78" s="45"/>
      <c r="H78" s="45"/>
      <c r="I78" s="46"/>
      <c r="J78" s="8">
        <f t="shared" si="5"/>
        <v>0</v>
      </c>
    </row>
    <row r="79" spans="1:10" x14ac:dyDescent="0.25">
      <c r="A79" s="31" t="s">
        <v>121</v>
      </c>
      <c r="B79" s="59"/>
      <c r="C79" s="55"/>
      <c r="D79" s="55"/>
      <c r="E79" s="63"/>
      <c r="F79" s="41"/>
      <c r="G79" s="42"/>
      <c r="H79" s="42"/>
      <c r="I79" s="43"/>
      <c r="J79" s="8">
        <f t="shared" si="5"/>
        <v>0</v>
      </c>
    </row>
    <row r="80" spans="1:10" x14ac:dyDescent="0.25">
      <c r="A80" s="32" t="s">
        <v>122</v>
      </c>
      <c r="B80" s="60"/>
      <c r="C80" s="56"/>
      <c r="D80" s="56"/>
      <c r="E80" s="64"/>
      <c r="F80" s="44"/>
      <c r="G80" s="45"/>
      <c r="H80" s="45"/>
      <c r="I80" s="46"/>
      <c r="J80" s="8">
        <f t="shared" si="5"/>
        <v>0</v>
      </c>
    </row>
    <row r="81" spans="1:10" x14ac:dyDescent="0.25">
      <c r="A81" s="31" t="s">
        <v>123</v>
      </c>
      <c r="B81" s="59"/>
      <c r="C81" s="55"/>
      <c r="D81" s="55"/>
      <c r="E81" s="63"/>
      <c r="F81" s="41"/>
      <c r="G81" s="42"/>
      <c r="H81" s="42"/>
      <c r="I81" s="43"/>
      <c r="J81" s="8">
        <f t="shared" si="5"/>
        <v>0</v>
      </c>
    </row>
    <row r="82" spans="1:10" x14ac:dyDescent="0.25">
      <c r="A82" s="32" t="s">
        <v>124</v>
      </c>
      <c r="B82" s="60"/>
      <c r="C82" s="56"/>
      <c r="D82" s="56"/>
      <c r="E82" s="64"/>
      <c r="F82" s="44"/>
      <c r="G82" s="45"/>
      <c r="H82" s="45"/>
      <c r="I82" s="46"/>
      <c r="J82" s="8">
        <f t="shared" si="5"/>
        <v>0</v>
      </c>
    </row>
    <row r="83" spans="1:10" ht="15.75" thickBot="1" x14ac:dyDescent="0.3">
      <c r="A83" s="33" t="s">
        <v>125</v>
      </c>
      <c r="B83" s="61"/>
      <c r="C83" s="57"/>
      <c r="D83" s="57"/>
      <c r="E83" s="65"/>
      <c r="F83" s="47"/>
      <c r="G83" s="48"/>
      <c r="H83" s="48"/>
      <c r="I83" s="49"/>
      <c r="J83" s="9">
        <f t="shared" si="5"/>
        <v>0</v>
      </c>
    </row>
    <row r="84" spans="1:10" ht="15.75" thickBot="1" x14ac:dyDescent="0.3">
      <c r="A84" s="15"/>
      <c r="B84" s="16"/>
      <c r="C84" s="16"/>
      <c r="D84" s="16"/>
      <c r="E84" s="17"/>
      <c r="F84" s="28">
        <f>SUM(F73:F83)</f>
        <v>0</v>
      </c>
      <c r="G84" s="29">
        <f>SUM(G73:G83)</f>
        <v>0</v>
      </c>
      <c r="H84" s="29">
        <f>SUM(H73:H83)</f>
        <v>0</v>
      </c>
      <c r="I84" s="36">
        <f>SUM(I73:I83)</f>
        <v>0</v>
      </c>
      <c r="J84" s="37">
        <f>SUM(F84:I84)</f>
        <v>0</v>
      </c>
    </row>
    <row r="85" spans="1:10" ht="15.75" thickBot="1" x14ac:dyDescent="0.3"/>
    <row r="86" spans="1:10" s="3" customFormat="1" ht="31.5" thickBot="1" x14ac:dyDescent="0.35">
      <c r="A86" s="13" t="s">
        <v>286</v>
      </c>
      <c r="B86" s="50"/>
      <c r="C86" s="23"/>
      <c r="D86" s="23"/>
      <c r="E86" s="23"/>
      <c r="F86" s="25" t="str">
        <f>IF(Übersicht!D3=0,"Stunden Jahr 1","Stunden"&amp;(Übersicht!D3))</f>
        <v>Stunden Jahr 1</v>
      </c>
      <c r="G86" s="26" t="str">
        <f>IF(Übersicht!D3=0,"Stunden Jahr 2",Übersicht!E6)</f>
        <v>Stunden Jahr 2</v>
      </c>
      <c r="H86" s="26" t="str">
        <f>IF(Übersicht!D3=0,"Stunden Jahr 3",Übersicht!F6)</f>
        <v>Stunden Jahr 3</v>
      </c>
      <c r="I86" s="27" t="str">
        <f>IF(Übersicht!D3=0,"Stunden Jahr 4",Übersicht!G6)</f>
        <v>Stunden Jahr 4</v>
      </c>
      <c r="J86" s="24" t="s">
        <v>2</v>
      </c>
    </row>
    <row r="87" spans="1:10" ht="15.75" thickBot="1" x14ac:dyDescent="0.3">
      <c r="B87" s="21" t="s">
        <v>1</v>
      </c>
      <c r="C87" s="53" t="s">
        <v>113</v>
      </c>
      <c r="D87" s="53" t="s">
        <v>114</v>
      </c>
      <c r="E87" s="22" t="s">
        <v>115</v>
      </c>
      <c r="F87" s="19"/>
      <c r="G87" s="20"/>
      <c r="H87" s="20"/>
      <c r="I87" s="18"/>
      <c r="J87" s="34">
        <f>SUM(F98:I98)</f>
        <v>0</v>
      </c>
    </row>
    <row r="88" spans="1:10" x14ac:dyDescent="0.25">
      <c r="A88" s="30" t="s">
        <v>116</v>
      </c>
      <c r="B88" s="58"/>
      <c r="C88" s="54"/>
      <c r="D88" s="54"/>
      <c r="E88" s="62"/>
      <c r="F88" s="38"/>
      <c r="G88" s="39"/>
      <c r="H88" s="39"/>
      <c r="I88" s="40"/>
      <c r="J88" s="7">
        <f>SUM(F88:I88)</f>
        <v>0</v>
      </c>
    </row>
    <row r="89" spans="1:10" x14ac:dyDescent="0.25">
      <c r="A89" s="31" t="s">
        <v>117</v>
      </c>
      <c r="B89" s="59"/>
      <c r="C89" s="55"/>
      <c r="D89" s="55"/>
      <c r="E89" s="63"/>
      <c r="F89" s="41"/>
      <c r="G89" s="42"/>
      <c r="H89" s="42"/>
      <c r="I89" s="43"/>
      <c r="J89" s="8">
        <f t="shared" ref="J89:J97" si="6">SUM(F89:I89)</f>
        <v>0</v>
      </c>
    </row>
    <row r="90" spans="1:10" x14ac:dyDescent="0.25">
      <c r="A90" s="32" t="s">
        <v>118</v>
      </c>
      <c r="B90" s="60"/>
      <c r="C90" s="56"/>
      <c r="D90" s="56"/>
      <c r="E90" s="64"/>
      <c r="F90" s="44"/>
      <c r="G90" s="45"/>
      <c r="H90" s="45"/>
      <c r="I90" s="46"/>
      <c r="J90" s="8">
        <f t="shared" si="6"/>
        <v>0</v>
      </c>
    </row>
    <row r="91" spans="1:10" x14ac:dyDescent="0.25">
      <c r="A91" s="31" t="s">
        <v>119</v>
      </c>
      <c r="B91" s="59"/>
      <c r="C91" s="55"/>
      <c r="D91" s="55"/>
      <c r="E91" s="63"/>
      <c r="F91" s="41"/>
      <c r="G91" s="42"/>
      <c r="H91" s="42"/>
      <c r="I91" s="43"/>
      <c r="J91" s="8">
        <f t="shared" si="6"/>
        <v>0</v>
      </c>
    </row>
    <row r="92" spans="1:10" x14ac:dyDescent="0.25">
      <c r="A92" s="32" t="s">
        <v>120</v>
      </c>
      <c r="B92" s="60"/>
      <c r="C92" s="56"/>
      <c r="D92" s="56"/>
      <c r="E92" s="64"/>
      <c r="F92" s="44"/>
      <c r="G92" s="45"/>
      <c r="H92" s="45"/>
      <c r="I92" s="46"/>
      <c r="J92" s="8">
        <f t="shared" si="6"/>
        <v>0</v>
      </c>
    </row>
    <row r="93" spans="1:10" x14ac:dyDescent="0.25">
      <c r="A93" s="31" t="s">
        <v>121</v>
      </c>
      <c r="B93" s="59"/>
      <c r="C93" s="55"/>
      <c r="D93" s="55"/>
      <c r="E93" s="63"/>
      <c r="F93" s="41"/>
      <c r="G93" s="42"/>
      <c r="H93" s="42"/>
      <c r="I93" s="43"/>
      <c r="J93" s="8">
        <f t="shared" si="6"/>
        <v>0</v>
      </c>
    </row>
    <row r="94" spans="1:10" x14ac:dyDescent="0.25">
      <c r="A94" s="32" t="s">
        <v>122</v>
      </c>
      <c r="B94" s="60"/>
      <c r="C94" s="56"/>
      <c r="D94" s="56"/>
      <c r="E94" s="64"/>
      <c r="F94" s="44"/>
      <c r="G94" s="45"/>
      <c r="H94" s="45"/>
      <c r="I94" s="46"/>
      <c r="J94" s="8">
        <f t="shared" si="6"/>
        <v>0</v>
      </c>
    </row>
    <row r="95" spans="1:10" x14ac:dyDescent="0.25">
      <c r="A95" s="31" t="s">
        <v>123</v>
      </c>
      <c r="B95" s="59"/>
      <c r="C95" s="55"/>
      <c r="D95" s="55"/>
      <c r="E95" s="63"/>
      <c r="F95" s="41"/>
      <c r="G95" s="42"/>
      <c r="H95" s="42"/>
      <c r="I95" s="43"/>
      <c r="J95" s="8">
        <f t="shared" si="6"/>
        <v>0</v>
      </c>
    </row>
    <row r="96" spans="1:10" x14ac:dyDescent="0.25">
      <c r="A96" s="32" t="s">
        <v>124</v>
      </c>
      <c r="B96" s="60"/>
      <c r="C96" s="56"/>
      <c r="D96" s="56"/>
      <c r="E96" s="64"/>
      <c r="F96" s="44"/>
      <c r="G96" s="45"/>
      <c r="H96" s="45"/>
      <c r="I96" s="46"/>
      <c r="J96" s="8">
        <f t="shared" si="6"/>
        <v>0</v>
      </c>
    </row>
    <row r="97" spans="1:10" ht="15.75" thickBot="1" x14ac:dyDescent="0.3">
      <c r="A97" s="33" t="s">
        <v>125</v>
      </c>
      <c r="B97" s="61"/>
      <c r="C97" s="57"/>
      <c r="D97" s="57"/>
      <c r="E97" s="65"/>
      <c r="F97" s="47"/>
      <c r="G97" s="48"/>
      <c r="H97" s="48"/>
      <c r="I97" s="49"/>
      <c r="J97" s="9">
        <f t="shared" si="6"/>
        <v>0</v>
      </c>
    </row>
    <row r="98" spans="1:10" ht="15.75" thickBot="1" x14ac:dyDescent="0.3">
      <c r="A98" s="15"/>
      <c r="B98" s="16"/>
      <c r="C98" s="16"/>
      <c r="D98" s="16"/>
      <c r="E98" s="17"/>
      <c r="F98" s="28">
        <f>SUM(F87:F97)</f>
        <v>0</v>
      </c>
      <c r="G98" s="29">
        <f>SUM(G87:G97)</f>
        <v>0</v>
      </c>
      <c r="H98" s="29">
        <f>SUM(H87:H97)</f>
        <v>0</v>
      </c>
      <c r="I98" s="36">
        <f>SUM(I87:I97)</f>
        <v>0</v>
      </c>
      <c r="J98" s="37">
        <f>SUM(F98:I98)</f>
        <v>0</v>
      </c>
    </row>
    <row r="99" spans="1:10" ht="15.75" thickBot="1" x14ac:dyDescent="0.3"/>
    <row r="100" spans="1:10" s="3" customFormat="1" ht="31.5" thickBot="1" x14ac:dyDescent="0.35">
      <c r="A100" s="13" t="s">
        <v>287</v>
      </c>
      <c r="B100" s="50"/>
      <c r="C100" s="23"/>
      <c r="D100" s="23"/>
      <c r="E100" s="23"/>
      <c r="F100" s="25" t="str">
        <f>IF(Übersicht!D3=0,"Stunden Jahr 1","Stunden"&amp;(Übersicht!D3))</f>
        <v>Stunden Jahr 1</v>
      </c>
      <c r="G100" s="26" t="str">
        <f>IF(Übersicht!D3=0,"Stunden Jahr 2",Übersicht!E6)</f>
        <v>Stunden Jahr 2</v>
      </c>
      <c r="H100" s="26" t="str">
        <f>IF(Übersicht!D3=0,"Stunden Jahr 3",Übersicht!F6)</f>
        <v>Stunden Jahr 3</v>
      </c>
      <c r="I100" s="27" t="str">
        <f>IF(Übersicht!D3=0,"Stunden Jahr 4",Übersicht!G6)</f>
        <v>Stunden Jahr 4</v>
      </c>
      <c r="J100" s="24" t="s">
        <v>2</v>
      </c>
    </row>
    <row r="101" spans="1:10" ht="15.75" thickBot="1" x14ac:dyDescent="0.3">
      <c r="B101" s="21" t="s">
        <v>1</v>
      </c>
      <c r="C101" s="53" t="s">
        <v>113</v>
      </c>
      <c r="D101" s="53" t="s">
        <v>114</v>
      </c>
      <c r="E101" s="22" t="s">
        <v>115</v>
      </c>
      <c r="F101" s="19"/>
      <c r="G101" s="20"/>
      <c r="H101" s="20"/>
      <c r="I101" s="18"/>
      <c r="J101" s="34">
        <f>SUM(F112:I112)</f>
        <v>0</v>
      </c>
    </row>
    <row r="102" spans="1:10" x14ac:dyDescent="0.25">
      <c r="A102" s="30" t="s">
        <v>116</v>
      </c>
      <c r="B102" s="58"/>
      <c r="C102" s="54"/>
      <c r="D102" s="54"/>
      <c r="E102" s="62"/>
      <c r="F102" s="38"/>
      <c r="G102" s="39"/>
      <c r="H102" s="39"/>
      <c r="I102" s="40"/>
      <c r="J102" s="7">
        <f>SUM(F102:I102)</f>
        <v>0</v>
      </c>
    </row>
    <row r="103" spans="1:10" x14ac:dyDescent="0.25">
      <c r="A103" s="31" t="s">
        <v>117</v>
      </c>
      <c r="B103" s="59"/>
      <c r="C103" s="55"/>
      <c r="D103" s="55"/>
      <c r="E103" s="63"/>
      <c r="F103" s="41"/>
      <c r="G103" s="42"/>
      <c r="H103" s="42"/>
      <c r="I103" s="43"/>
      <c r="J103" s="8">
        <f t="shared" ref="J103:J111" si="7">SUM(F103:I103)</f>
        <v>0</v>
      </c>
    </row>
    <row r="104" spans="1:10" x14ac:dyDescent="0.25">
      <c r="A104" s="32" t="s">
        <v>118</v>
      </c>
      <c r="B104" s="60"/>
      <c r="C104" s="56"/>
      <c r="D104" s="56"/>
      <c r="E104" s="64"/>
      <c r="F104" s="44"/>
      <c r="G104" s="45"/>
      <c r="H104" s="45"/>
      <c r="I104" s="46"/>
      <c r="J104" s="8">
        <f t="shared" si="7"/>
        <v>0</v>
      </c>
    </row>
    <row r="105" spans="1:10" x14ac:dyDescent="0.25">
      <c r="A105" s="31" t="s">
        <v>119</v>
      </c>
      <c r="B105" s="59"/>
      <c r="C105" s="55"/>
      <c r="D105" s="55"/>
      <c r="E105" s="63"/>
      <c r="F105" s="41"/>
      <c r="G105" s="42"/>
      <c r="H105" s="42"/>
      <c r="I105" s="43"/>
      <c r="J105" s="8">
        <f t="shared" si="7"/>
        <v>0</v>
      </c>
    </row>
    <row r="106" spans="1:10" x14ac:dyDescent="0.25">
      <c r="A106" s="32" t="s">
        <v>120</v>
      </c>
      <c r="B106" s="60"/>
      <c r="C106" s="56"/>
      <c r="D106" s="56"/>
      <c r="E106" s="64"/>
      <c r="F106" s="44"/>
      <c r="G106" s="45"/>
      <c r="H106" s="45"/>
      <c r="I106" s="46"/>
      <c r="J106" s="8">
        <f t="shared" si="7"/>
        <v>0</v>
      </c>
    </row>
    <row r="107" spans="1:10" x14ac:dyDescent="0.25">
      <c r="A107" s="31" t="s">
        <v>121</v>
      </c>
      <c r="B107" s="59"/>
      <c r="C107" s="55"/>
      <c r="D107" s="55"/>
      <c r="E107" s="63"/>
      <c r="F107" s="41"/>
      <c r="G107" s="42"/>
      <c r="H107" s="42"/>
      <c r="I107" s="43"/>
      <c r="J107" s="8">
        <f t="shared" si="7"/>
        <v>0</v>
      </c>
    </row>
    <row r="108" spans="1:10" x14ac:dyDescent="0.25">
      <c r="A108" s="32" t="s">
        <v>122</v>
      </c>
      <c r="B108" s="60"/>
      <c r="C108" s="56"/>
      <c r="D108" s="56"/>
      <c r="E108" s="64"/>
      <c r="F108" s="44"/>
      <c r="G108" s="45"/>
      <c r="H108" s="45"/>
      <c r="I108" s="46"/>
      <c r="J108" s="8">
        <f t="shared" si="7"/>
        <v>0</v>
      </c>
    </row>
    <row r="109" spans="1:10" x14ac:dyDescent="0.25">
      <c r="A109" s="31" t="s">
        <v>123</v>
      </c>
      <c r="B109" s="59"/>
      <c r="C109" s="55"/>
      <c r="D109" s="55"/>
      <c r="E109" s="63"/>
      <c r="F109" s="41"/>
      <c r="G109" s="42"/>
      <c r="H109" s="42"/>
      <c r="I109" s="43"/>
      <c r="J109" s="8">
        <f t="shared" si="7"/>
        <v>0</v>
      </c>
    </row>
    <row r="110" spans="1:10" x14ac:dyDescent="0.25">
      <c r="A110" s="32" t="s">
        <v>124</v>
      </c>
      <c r="B110" s="60"/>
      <c r="C110" s="56"/>
      <c r="D110" s="56"/>
      <c r="E110" s="64"/>
      <c r="F110" s="44"/>
      <c r="G110" s="45"/>
      <c r="H110" s="45"/>
      <c r="I110" s="46"/>
      <c r="J110" s="8">
        <f t="shared" si="7"/>
        <v>0</v>
      </c>
    </row>
    <row r="111" spans="1:10" ht="15.75" thickBot="1" x14ac:dyDescent="0.3">
      <c r="A111" s="33" t="s">
        <v>125</v>
      </c>
      <c r="B111" s="61"/>
      <c r="C111" s="57"/>
      <c r="D111" s="57"/>
      <c r="E111" s="65"/>
      <c r="F111" s="47"/>
      <c r="G111" s="48"/>
      <c r="H111" s="48"/>
      <c r="I111" s="49"/>
      <c r="J111" s="9">
        <f t="shared" si="7"/>
        <v>0</v>
      </c>
    </row>
    <row r="112" spans="1:10" ht="15.75" thickBot="1" x14ac:dyDescent="0.3">
      <c r="A112" s="15"/>
      <c r="B112" s="16"/>
      <c r="C112" s="16"/>
      <c r="D112" s="16"/>
      <c r="E112" s="17"/>
      <c r="F112" s="28">
        <f>SUM(F101:F111)</f>
        <v>0</v>
      </c>
      <c r="G112" s="29">
        <f>SUM(G101:G111)</f>
        <v>0</v>
      </c>
      <c r="H112" s="29">
        <f>SUM(H101:H111)</f>
        <v>0</v>
      </c>
      <c r="I112" s="36">
        <f>SUM(I101:I111)</f>
        <v>0</v>
      </c>
      <c r="J112" s="37">
        <f>SUM(F112:I112)</f>
        <v>0</v>
      </c>
    </row>
    <row r="113" spans="1:10" ht="15.75" thickBot="1" x14ac:dyDescent="0.3"/>
    <row r="114" spans="1:10" s="3" customFormat="1" ht="31.5" thickBot="1" x14ac:dyDescent="0.35">
      <c r="A114" s="13" t="s">
        <v>288</v>
      </c>
      <c r="B114" s="50"/>
      <c r="C114" s="23"/>
      <c r="D114" s="23"/>
      <c r="E114" s="23"/>
      <c r="F114" s="25" t="str">
        <f>IF(Übersicht!D3=0,"Stunden Jahr 1","Stunden"&amp;(Übersicht!D3))</f>
        <v>Stunden Jahr 1</v>
      </c>
      <c r="G114" s="26" t="str">
        <f>IF(Übersicht!D3=0,"Stunden Jahr 2",Übersicht!E6)</f>
        <v>Stunden Jahr 2</v>
      </c>
      <c r="H114" s="26" t="str">
        <f>IF(Übersicht!D3=0,"Stunden Jahr 3",Übersicht!F6)</f>
        <v>Stunden Jahr 3</v>
      </c>
      <c r="I114" s="27" t="str">
        <f>IF(Übersicht!D3=0,"Stunden Jahr 4",Übersicht!G6)</f>
        <v>Stunden Jahr 4</v>
      </c>
      <c r="J114" s="24" t="s">
        <v>2</v>
      </c>
    </row>
    <row r="115" spans="1:10" ht="15.75" thickBot="1" x14ac:dyDescent="0.3">
      <c r="B115" s="21" t="s">
        <v>1</v>
      </c>
      <c r="C115" s="53" t="s">
        <v>113</v>
      </c>
      <c r="D115" s="53" t="s">
        <v>114</v>
      </c>
      <c r="E115" s="22" t="s">
        <v>115</v>
      </c>
      <c r="F115" s="19"/>
      <c r="G115" s="20"/>
      <c r="H115" s="20"/>
      <c r="I115" s="18"/>
      <c r="J115" s="34">
        <f>SUM(F126:I126)</f>
        <v>0</v>
      </c>
    </row>
    <row r="116" spans="1:10" x14ac:dyDescent="0.25">
      <c r="A116" s="30" t="s">
        <v>116</v>
      </c>
      <c r="B116" s="58"/>
      <c r="C116" s="54"/>
      <c r="D116" s="54"/>
      <c r="E116" s="62"/>
      <c r="F116" s="38"/>
      <c r="G116" s="39"/>
      <c r="H116" s="39"/>
      <c r="I116" s="40"/>
      <c r="J116" s="7">
        <f>SUM(F116:I116)</f>
        <v>0</v>
      </c>
    </row>
    <row r="117" spans="1:10" x14ac:dyDescent="0.25">
      <c r="A117" s="31" t="s">
        <v>117</v>
      </c>
      <c r="B117" s="59"/>
      <c r="C117" s="55"/>
      <c r="D117" s="55"/>
      <c r="E117" s="63"/>
      <c r="F117" s="41"/>
      <c r="G117" s="42"/>
      <c r="H117" s="42"/>
      <c r="I117" s="43"/>
      <c r="J117" s="8">
        <f t="shared" ref="J117:J125" si="8">SUM(F117:I117)</f>
        <v>0</v>
      </c>
    </row>
    <row r="118" spans="1:10" x14ac:dyDescent="0.25">
      <c r="A118" s="32" t="s">
        <v>118</v>
      </c>
      <c r="B118" s="60"/>
      <c r="C118" s="56"/>
      <c r="D118" s="56"/>
      <c r="E118" s="64"/>
      <c r="F118" s="44"/>
      <c r="G118" s="45"/>
      <c r="H118" s="45"/>
      <c r="I118" s="46"/>
      <c r="J118" s="8">
        <f t="shared" si="8"/>
        <v>0</v>
      </c>
    </row>
    <row r="119" spans="1:10" x14ac:dyDescent="0.25">
      <c r="A119" s="31" t="s">
        <v>119</v>
      </c>
      <c r="B119" s="59"/>
      <c r="C119" s="55"/>
      <c r="D119" s="55"/>
      <c r="E119" s="63"/>
      <c r="F119" s="41"/>
      <c r="G119" s="42"/>
      <c r="H119" s="42"/>
      <c r="I119" s="43"/>
      <c r="J119" s="8">
        <f t="shared" si="8"/>
        <v>0</v>
      </c>
    </row>
    <row r="120" spans="1:10" x14ac:dyDescent="0.25">
      <c r="A120" s="32" t="s">
        <v>120</v>
      </c>
      <c r="B120" s="60"/>
      <c r="C120" s="56"/>
      <c r="D120" s="56"/>
      <c r="E120" s="64"/>
      <c r="F120" s="44"/>
      <c r="G120" s="45"/>
      <c r="H120" s="45"/>
      <c r="I120" s="46"/>
      <c r="J120" s="8">
        <f t="shared" si="8"/>
        <v>0</v>
      </c>
    </row>
    <row r="121" spans="1:10" x14ac:dyDescent="0.25">
      <c r="A121" s="31" t="s">
        <v>121</v>
      </c>
      <c r="B121" s="59"/>
      <c r="C121" s="55"/>
      <c r="D121" s="55"/>
      <c r="E121" s="63"/>
      <c r="F121" s="41"/>
      <c r="G121" s="42"/>
      <c r="H121" s="42"/>
      <c r="I121" s="43"/>
      <c r="J121" s="8">
        <f t="shared" si="8"/>
        <v>0</v>
      </c>
    </row>
    <row r="122" spans="1:10" x14ac:dyDescent="0.25">
      <c r="A122" s="32" t="s">
        <v>122</v>
      </c>
      <c r="B122" s="60"/>
      <c r="C122" s="56"/>
      <c r="D122" s="56"/>
      <c r="E122" s="64"/>
      <c r="F122" s="44"/>
      <c r="G122" s="45"/>
      <c r="H122" s="45"/>
      <c r="I122" s="46"/>
      <c r="J122" s="8">
        <f t="shared" si="8"/>
        <v>0</v>
      </c>
    </row>
    <row r="123" spans="1:10" x14ac:dyDescent="0.25">
      <c r="A123" s="31" t="s">
        <v>123</v>
      </c>
      <c r="B123" s="59"/>
      <c r="C123" s="55"/>
      <c r="D123" s="55"/>
      <c r="E123" s="63"/>
      <c r="F123" s="41"/>
      <c r="G123" s="42"/>
      <c r="H123" s="42"/>
      <c r="I123" s="43"/>
      <c r="J123" s="8">
        <f t="shared" si="8"/>
        <v>0</v>
      </c>
    </row>
    <row r="124" spans="1:10" x14ac:dyDescent="0.25">
      <c r="A124" s="32" t="s">
        <v>124</v>
      </c>
      <c r="B124" s="60"/>
      <c r="C124" s="56"/>
      <c r="D124" s="56"/>
      <c r="E124" s="64"/>
      <c r="F124" s="44"/>
      <c r="G124" s="45"/>
      <c r="H124" s="45"/>
      <c r="I124" s="46"/>
      <c r="J124" s="8">
        <f t="shared" si="8"/>
        <v>0</v>
      </c>
    </row>
    <row r="125" spans="1:10" ht="15.75" thickBot="1" x14ac:dyDescent="0.3">
      <c r="A125" s="33" t="s">
        <v>125</v>
      </c>
      <c r="B125" s="61"/>
      <c r="C125" s="57"/>
      <c r="D125" s="57"/>
      <c r="E125" s="65"/>
      <c r="F125" s="47"/>
      <c r="G125" s="48"/>
      <c r="H125" s="48"/>
      <c r="I125" s="49"/>
      <c r="J125" s="9">
        <f t="shared" si="8"/>
        <v>0</v>
      </c>
    </row>
    <row r="126" spans="1:10" ht="15.75" thickBot="1" x14ac:dyDescent="0.3">
      <c r="A126" s="15"/>
      <c r="B126" s="16"/>
      <c r="C126" s="16"/>
      <c r="D126" s="16"/>
      <c r="E126" s="17"/>
      <c r="F126" s="28">
        <f>SUM(F115:F125)</f>
        <v>0</v>
      </c>
      <c r="G126" s="29">
        <f>SUM(G115:G125)</f>
        <v>0</v>
      </c>
      <c r="H126" s="29">
        <f>SUM(H115:H125)</f>
        <v>0</v>
      </c>
      <c r="I126" s="36">
        <f>SUM(I115:I125)</f>
        <v>0</v>
      </c>
      <c r="J126" s="37">
        <f>SUM(F126:I126)</f>
        <v>0</v>
      </c>
    </row>
    <row r="127" spans="1:10" ht="15.75" thickBot="1" x14ac:dyDescent="0.3"/>
    <row r="128" spans="1:10" s="3" customFormat="1" ht="31.5" thickBot="1" x14ac:dyDescent="0.35">
      <c r="A128" s="13" t="s">
        <v>289</v>
      </c>
      <c r="B128" s="50"/>
      <c r="C128" s="23"/>
      <c r="D128" s="23"/>
      <c r="E128" s="23"/>
      <c r="F128" s="25" t="str">
        <f>IF(Übersicht!D3=0,"Stunden Jahr 1","Stunden"&amp;(Übersicht!D3))</f>
        <v>Stunden Jahr 1</v>
      </c>
      <c r="G128" s="26" t="str">
        <f>IF(Übersicht!D3=0,"Stunden Jahr 2",Übersicht!E6)</f>
        <v>Stunden Jahr 2</v>
      </c>
      <c r="H128" s="26" t="str">
        <f>IF(Übersicht!D3=0,"Stunden Jahr 3",Übersicht!F6)</f>
        <v>Stunden Jahr 3</v>
      </c>
      <c r="I128" s="27" t="str">
        <f>IF(Übersicht!D3=0,"Stunden Jahr 4",Übersicht!G6)</f>
        <v>Stunden Jahr 4</v>
      </c>
      <c r="J128" s="24" t="s">
        <v>2</v>
      </c>
    </row>
    <row r="129" spans="1:10" ht="15.75" thickBot="1" x14ac:dyDescent="0.3">
      <c r="B129" s="21" t="s">
        <v>1</v>
      </c>
      <c r="C129" s="53" t="s">
        <v>113</v>
      </c>
      <c r="D129" s="53" t="s">
        <v>114</v>
      </c>
      <c r="E129" s="22" t="s">
        <v>115</v>
      </c>
      <c r="F129" s="19"/>
      <c r="G129" s="20"/>
      <c r="H129" s="20"/>
      <c r="I129" s="18"/>
      <c r="J129" s="34">
        <f>SUM(F140:I140)</f>
        <v>0</v>
      </c>
    </row>
    <row r="130" spans="1:10" x14ac:dyDescent="0.25">
      <c r="A130" s="30" t="s">
        <v>116</v>
      </c>
      <c r="B130" s="58"/>
      <c r="C130" s="54"/>
      <c r="D130" s="54"/>
      <c r="E130" s="62"/>
      <c r="F130" s="38"/>
      <c r="G130" s="39"/>
      <c r="H130" s="39"/>
      <c r="I130" s="40"/>
      <c r="J130" s="7">
        <f>SUM(F130:I130)</f>
        <v>0</v>
      </c>
    </row>
    <row r="131" spans="1:10" x14ac:dyDescent="0.25">
      <c r="A131" s="31" t="s">
        <v>117</v>
      </c>
      <c r="B131" s="59"/>
      <c r="C131" s="55"/>
      <c r="D131" s="55"/>
      <c r="E131" s="63"/>
      <c r="F131" s="41"/>
      <c r="G131" s="42"/>
      <c r="H131" s="42"/>
      <c r="I131" s="43"/>
      <c r="J131" s="8">
        <f t="shared" ref="J131:J139" si="9">SUM(F131:I131)</f>
        <v>0</v>
      </c>
    </row>
    <row r="132" spans="1:10" x14ac:dyDescent="0.25">
      <c r="A132" s="32" t="s">
        <v>118</v>
      </c>
      <c r="B132" s="60"/>
      <c r="C132" s="56"/>
      <c r="D132" s="56"/>
      <c r="E132" s="64"/>
      <c r="F132" s="44"/>
      <c r="G132" s="45"/>
      <c r="H132" s="45"/>
      <c r="I132" s="46"/>
      <c r="J132" s="8">
        <f t="shared" si="9"/>
        <v>0</v>
      </c>
    </row>
    <row r="133" spans="1:10" x14ac:dyDescent="0.25">
      <c r="A133" s="31" t="s">
        <v>119</v>
      </c>
      <c r="B133" s="59"/>
      <c r="C133" s="55"/>
      <c r="D133" s="55"/>
      <c r="E133" s="63"/>
      <c r="F133" s="41"/>
      <c r="G133" s="42"/>
      <c r="H133" s="42"/>
      <c r="I133" s="43"/>
      <c r="J133" s="8">
        <f t="shared" si="9"/>
        <v>0</v>
      </c>
    </row>
    <row r="134" spans="1:10" x14ac:dyDescent="0.25">
      <c r="A134" s="32" t="s">
        <v>120</v>
      </c>
      <c r="B134" s="60"/>
      <c r="C134" s="56"/>
      <c r="D134" s="56"/>
      <c r="E134" s="64"/>
      <c r="F134" s="44"/>
      <c r="G134" s="45"/>
      <c r="H134" s="45"/>
      <c r="I134" s="46"/>
      <c r="J134" s="8">
        <f t="shared" si="9"/>
        <v>0</v>
      </c>
    </row>
    <row r="135" spans="1:10" x14ac:dyDescent="0.25">
      <c r="A135" s="31" t="s">
        <v>121</v>
      </c>
      <c r="B135" s="59"/>
      <c r="C135" s="55"/>
      <c r="D135" s="55"/>
      <c r="E135" s="63"/>
      <c r="F135" s="41"/>
      <c r="G135" s="42"/>
      <c r="H135" s="42"/>
      <c r="I135" s="43"/>
      <c r="J135" s="8">
        <f t="shared" si="9"/>
        <v>0</v>
      </c>
    </row>
    <row r="136" spans="1:10" x14ac:dyDescent="0.25">
      <c r="A136" s="32" t="s">
        <v>122</v>
      </c>
      <c r="B136" s="60"/>
      <c r="C136" s="56"/>
      <c r="D136" s="56"/>
      <c r="E136" s="64"/>
      <c r="F136" s="44"/>
      <c r="G136" s="45"/>
      <c r="H136" s="45"/>
      <c r="I136" s="46"/>
      <c r="J136" s="8">
        <f t="shared" si="9"/>
        <v>0</v>
      </c>
    </row>
    <row r="137" spans="1:10" x14ac:dyDescent="0.25">
      <c r="A137" s="31" t="s">
        <v>123</v>
      </c>
      <c r="B137" s="59"/>
      <c r="C137" s="55"/>
      <c r="D137" s="55"/>
      <c r="E137" s="63"/>
      <c r="F137" s="41"/>
      <c r="G137" s="42"/>
      <c r="H137" s="42"/>
      <c r="I137" s="43"/>
      <c r="J137" s="8">
        <f t="shared" si="9"/>
        <v>0</v>
      </c>
    </row>
    <row r="138" spans="1:10" x14ac:dyDescent="0.25">
      <c r="A138" s="32" t="s">
        <v>124</v>
      </c>
      <c r="B138" s="60"/>
      <c r="C138" s="56"/>
      <c r="D138" s="56"/>
      <c r="E138" s="64"/>
      <c r="F138" s="44"/>
      <c r="G138" s="45"/>
      <c r="H138" s="45"/>
      <c r="I138" s="46"/>
      <c r="J138" s="8">
        <f t="shared" si="9"/>
        <v>0</v>
      </c>
    </row>
    <row r="139" spans="1:10" ht="15.75" thickBot="1" x14ac:dyDescent="0.3">
      <c r="A139" s="33" t="s">
        <v>125</v>
      </c>
      <c r="B139" s="61"/>
      <c r="C139" s="57"/>
      <c r="D139" s="57"/>
      <c r="E139" s="65"/>
      <c r="F139" s="47"/>
      <c r="G139" s="48"/>
      <c r="H139" s="48"/>
      <c r="I139" s="49"/>
      <c r="J139" s="9">
        <f t="shared" si="9"/>
        <v>0</v>
      </c>
    </row>
    <row r="140" spans="1:10" ht="15.75" thickBot="1" x14ac:dyDescent="0.3">
      <c r="A140" s="15"/>
      <c r="B140" s="16"/>
      <c r="C140" s="16"/>
      <c r="D140" s="16"/>
      <c r="E140" s="17"/>
      <c r="F140" s="28">
        <f>SUM(F129:F139)</f>
        <v>0</v>
      </c>
      <c r="G140" s="29">
        <f>SUM(G129:G139)</f>
        <v>0</v>
      </c>
      <c r="H140" s="29">
        <f>SUM(H129:H139)</f>
        <v>0</v>
      </c>
      <c r="I140" s="36">
        <f>SUM(I129:I139)</f>
        <v>0</v>
      </c>
      <c r="J140" s="37">
        <f>SUM(F140:I140)</f>
        <v>0</v>
      </c>
    </row>
  </sheetData>
  <sheetProtection algorithmName="SHA-512" hashValue="MG6opcgOBnyiwpdVplIKB7QSBIuWKPQogmjDjAwLvjg1F+iCgey5fkccMn37oOWYiikeTKasGL8UQdLUnzTD3w==" saltValue="lUdFItnQL7Vwd5k0pPKKxQ==" spinCount="100000" sheet="1" objects="1" scenarios="1"/>
  <dataValidations count="1">
    <dataValidation type="decimal" operator="greaterThan" allowBlank="1" showInputMessage="1" showErrorMessage="1" sqref="F4:I13 F18:I27 F32:I41 F46:I55 F60:I69 F74:I83 F88:I97 F102:I111 F116:I125 F130:I139" xr:uid="{00000000-0002-0000-0B00-000000000000}">
      <formula1>0</formula1>
    </dataValidation>
  </dataValidations>
  <printOptions headings="1" gridLines="1"/>
  <pageMargins left="0.19685039370078741" right="0.19685039370078741" top="0.19685039370078741" bottom="0.19685039370078741" header="0.39370078740157483" footer="0.39370078740157483"/>
  <pageSetup paperSize="9" scale="8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Drop Down 1">
              <controlPr defaultSize="0" autoLine="0" autoPict="0">
                <anchor>
                  <from>
                    <xdr:col>0</xdr:col>
                    <xdr:colOff>0</xdr:colOff>
                    <xdr:row>2</xdr:row>
                    <xdr:rowOff>9525</xdr:rowOff>
                  </from>
                  <to>
                    <xdr:col>1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Drop Down 2">
              <controlPr defaultSize="0" autoLine="0" autoPict="0">
                <anchor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Drop Down 3">
              <controlPr defaultSize="0" autoLine="0" autoPict="0">
                <anchor>
                  <from>
                    <xdr:col>0</xdr:col>
                    <xdr:colOff>0</xdr:colOff>
                    <xdr:row>30</xdr:row>
                    <xdr:rowOff>9525</xdr:rowOff>
                  </from>
                  <to>
                    <xdr:col>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Drop Down 4">
              <controlPr defaultSize="0" autoLine="0" autoPict="0">
                <anchor>
                  <from>
                    <xdr:col>0</xdr:col>
                    <xdr:colOff>0</xdr:colOff>
                    <xdr:row>44</xdr:row>
                    <xdr:rowOff>9525</xdr:rowOff>
                  </from>
                  <to>
                    <xdr:col>1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Drop Down 5">
              <controlPr defaultSize="0" autoLine="0" autoPict="0">
                <anchor>
                  <from>
                    <xdr:col>0</xdr:col>
                    <xdr:colOff>0</xdr:colOff>
                    <xdr:row>58</xdr:row>
                    <xdr:rowOff>9525</xdr:rowOff>
                  </from>
                  <to>
                    <xdr:col>1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Drop Down 6">
              <controlPr defaultSize="0" autoLine="0" autoPict="0">
                <anchor>
                  <from>
                    <xdr:col>0</xdr:col>
                    <xdr:colOff>0</xdr:colOff>
                    <xdr:row>72</xdr:row>
                    <xdr:rowOff>9525</xdr:rowOff>
                  </from>
                  <to>
                    <xdr:col>1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Drop Down 7">
              <controlPr defaultSize="0" autoLine="0" autoPict="0">
                <anchor>
                  <from>
                    <xdr:col>0</xdr:col>
                    <xdr:colOff>0</xdr:colOff>
                    <xdr:row>86</xdr:row>
                    <xdr:rowOff>9525</xdr:rowOff>
                  </from>
                  <to>
                    <xdr:col>1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Drop Down 8">
              <controlPr defaultSize="0" autoLine="0" autoPict="0">
                <anchor>
                  <from>
                    <xdr:col>0</xdr:col>
                    <xdr:colOff>0</xdr:colOff>
                    <xdr:row>100</xdr:row>
                    <xdr:rowOff>9525</xdr:rowOff>
                  </from>
                  <to>
                    <xdr:col>1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Drop Down 9">
              <controlPr defaultSize="0" autoLine="0" autoPict="0">
                <anchor>
                  <from>
                    <xdr:col>0</xdr:col>
                    <xdr:colOff>0</xdr:colOff>
                    <xdr:row>114</xdr:row>
                    <xdr:rowOff>9525</xdr:rowOff>
                  </from>
                  <to>
                    <xdr:col>1</xdr:col>
                    <xdr:colOff>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Drop Down 10">
              <controlPr defaultSize="0" autoLine="0" autoPict="0">
                <anchor>
                  <from>
                    <xdr:col>0</xdr:col>
                    <xdr:colOff>0</xdr:colOff>
                    <xdr:row>128</xdr:row>
                    <xdr:rowOff>9525</xdr:rowOff>
                  </from>
                  <to>
                    <xdr:col>1</xdr:col>
                    <xdr:colOff>0</xdr:colOff>
                    <xdr:row>129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4">
    <pageSetUpPr fitToPage="1"/>
  </sheetPr>
  <dimension ref="A1:J140"/>
  <sheetViews>
    <sheetView topLeftCell="B1" workbookViewId="0">
      <selection activeCell="D17" sqref="D17"/>
    </sheetView>
  </sheetViews>
  <sheetFormatPr baseColWidth="10" defaultColWidth="11.42578125" defaultRowHeight="15" x14ac:dyDescent="0.25"/>
  <cols>
    <col min="1" max="1" width="20" style="2" customWidth="1"/>
    <col min="2" max="2" width="28.7109375" customWidth="1"/>
    <col min="3" max="4" width="10.7109375" customWidth="1"/>
    <col min="5" max="5" width="69" customWidth="1"/>
    <col min="6" max="10" width="9" style="1" customWidth="1"/>
  </cols>
  <sheetData>
    <row r="1" spans="1:10" ht="15.75" thickBot="1" x14ac:dyDescent="0.3"/>
    <row r="2" spans="1:10" s="3" customFormat="1" ht="31.5" thickBot="1" x14ac:dyDescent="0.35">
      <c r="A2" s="13" t="s">
        <v>290</v>
      </c>
      <c r="B2" s="50"/>
      <c r="C2" s="23"/>
      <c r="D2" s="23"/>
      <c r="E2" s="23"/>
      <c r="F2" s="25" t="str">
        <f>IF(Übersicht!D3=0,"Stunden Jahr 1","Stunden"&amp;(Übersicht!D3))</f>
        <v>Stunden Jahr 1</v>
      </c>
      <c r="G2" s="26" t="str">
        <f>IF(Übersicht!D3=0,"Stunden Jahr 2",Übersicht!E6)</f>
        <v>Stunden Jahr 2</v>
      </c>
      <c r="H2" s="26" t="str">
        <f>IF(Übersicht!D3=0,"Stunden Jahr 3",Übersicht!F6)</f>
        <v>Stunden Jahr 3</v>
      </c>
      <c r="I2" s="27" t="str">
        <f>IF(Übersicht!D3=0,"Stunden Jahr 4",Übersicht!G6)</f>
        <v>Stunden Jahr 4</v>
      </c>
      <c r="J2" s="24" t="s">
        <v>2</v>
      </c>
    </row>
    <row r="3" spans="1:10" ht="15.75" thickBot="1" x14ac:dyDescent="0.3">
      <c r="B3" s="21" t="s">
        <v>1</v>
      </c>
      <c r="C3" s="53" t="s">
        <v>113</v>
      </c>
      <c r="D3" s="53" t="s">
        <v>114</v>
      </c>
      <c r="E3" s="22" t="s">
        <v>115</v>
      </c>
      <c r="F3" s="19"/>
      <c r="G3" s="20"/>
      <c r="H3" s="20"/>
      <c r="I3" s="18"/>
      <c r="J3" s="34">
        <f>SUM(F14:I14)</f>
        <v>0</v>
      </c>
    </row>
    <row r="4" spans="1:10" x14ac:dyDescent="0.25">
      <c r="A4" s="30" t="s">
        <v>116</v>
      </c>
      <c r="B4" s="58"/>
      <c r="C4" s="54"/>
      <c r="D4" s="54"/>
      <c r="E4" s="62"/>
      <c r="F4" s="38"/>
      <c r="G4" s="39"/>
      <c r="H4" s="39"/>
      <c r="I4" s="40"/>
      <c r="J4" s="7">
        <f>SUM(F4:I4)</f>
        <v>0</v>
      </c>
    </row>
    <row r="5" spans="1:10" x14ac:dyDescent="0.25">
      <c r="A5" s="31" t="s">
        <v>117</v>
      </c>
      <c r="B5" s="59"/>
      <c r="C5" s="55"/>
      <c r="D5" s="55"/>
      <c r="E5" s="63"/>
      <c r="F5" s="41"/>
      <c r="G5" s="42"/>
      <c r="H5" s="42"/>
      <c r="I5" s="43"/>
      <c r="J5" s="8">
        <f t="shared" ref="J5:J13" si="0">SUM(F5:I5)</f>
        <v>0</v>
      </c>
    </row>
    <row r="6" spans="1:10" x14ac:dyDescent="0.25">
      <c r="A6" s="32" t="s">
        <v>118</v>
      </c>
      <c r="B6" s="60"/>
      <c r="C6" s="56"/>
      <c r="D6" s="56"/>
      <c r="E6" s="64"/>
      <c r="F6" s="44"/>
      <c r="G6" s="45"/>
      <c r="H6" s="45"/>
      <c r="I6" s="46"/>
      <c r="J6" s="8">
        <f t="shared" si="0"/>
        <v>0</v>
      </c>
    </row>
    <row r="7" spans="1:10" x14ac:dyDescent="0.25">
      <c r="A7" s="31" t="s">
        <v>119</v>
      </c>
      <c r="B7" s="59"/>
      <c r="C7" s="55"/>
      <c r="D7" s="55"/>
      <c r="E7" s="63"/>
      <c r="F7" s="41"/>
      <c r="G7" s="42"/>
      <c r="H7" s="42"/>
      <c r="I7" s="43"/>
      <c r="J7" s="8">
        <f t="shared" si="0"/>
        <v>0</v>
      </c>
    </row>
    <row r="8" spans="1:10" x14ac:dyDescent="0.25">
      <c r="A8" s="32" t="s">
        <v>120</v>
      </c>
      <c r="B8" s="60"/>
      <c r="C8" s="56"/>
      <c r="D8" s="56"/>
      <c r="E8" s="64"/>
      <c r="F8" s="44"/>
      <c r="G8" s="45"/>
      <c r="H8" s="45"/>
      <c r="I8" s="46"/>
      <c r="J8" s="8">
        <f t="shared" si="0"/>
        <v>0</v>
      </c>
    </row>
    <row r="9" spans="1:10" x14ac:dyDescent="0.25">
      <c r="A9" s="31" t="s">
        <v>121</v>
      </c>
      <c r="B9" s="59"/>
      <c r="C9" s="55"/>
      <c r="D9" s="55"/>
      <c r="E9" s="63"/>
      <c r="F9" s="41"/>
      <c r="G9" s="42"/>
      <c r="H9" s="42"/>
      <c r="I9" s="43"/>
      <c r="J9" s="8">
        <f t="shared" si="0"/>
        <v>0</v>
      </c>
    </row>
    <row r="10" spans="1:10" x14ac:dyDescent="0.25">
      <c r="A10" s="32" t="s">
        <v>122</v>
      </c>
      <c r="B10" s="60"/>
      <c r="C10" s="56"/>
      <c r="D10" s="56"/>
      <c r="E10" s="64"/>
      <c r="F10" s="44"/>
      <c r="G10" s="45"/>
      <c r="H10" s="45"/>
      <c r="I10" s="46"/>
      <c r="J10" s="8">
        <f t="shared" si="0"/>
        <v>0</v>
      </c>
    </row>
    <row r="11" spans="1:10" x14ac:dyDescent="0.25">
      <c r="A11" s="31" t="s">
        <v>123</v>
      </c>
      <c r="B11" s="59"/>
      <c r="C11" s="55"/>
      <c r="D11" s="55"/>
      <c r="E11" s="63"/>
      <c r="F11" s="41"/>
      <c r="G11" s="42"/>
      <c r="H11" s="42"/>
      <c r="I11" s="43"/>
      <c r="J11" s="8">
        <f t="shared" si="0"/>
        <v>0</v>
      </c>
    </row>
    <row r="12" spans="1:10" x14ac:dyDescent="0.25">
      <c r="A12" s="32" t="s">
        <v>124</v>
      </c>
      <c r="B12" s="60"/>
      <c r="C12" s="56"/>
      <c r="D12" s="56"/>
      <c r="E12" s="64"/>
      <c r="F12" s="44"/>
      <c r="G12" s="45"/>
      <c r="H12" s="45"/>
      <c r="I12" s="46"/>
      <c r="J12" s="8">
        <f t="shared" si="0"/>
        <v>0</v>
      </c>
    </row>
    <row r="13" spans="1:10" ht="15.75" thickBot="1" x14ac:dyDescent="0.3">
      <c r="A13" s="33" t="s">
        <v>125</v>
      </c>
      <c r="B13" s="61"/>
      <c r="C13" s="57"/>
      <c r="D13" s="57"/>
      <c r="E13" s="65"/>
      <c r="F13" s="47"/>
      <c r="G13" s="48"/>
      <c r="H13" s="48"/>
      <c r="I13" s="49"/>
      <c r="J13" s="9">
        <f t="shared" si="0"/>
        <v>0</v>
      </c>
    </row>
    <row r="14" spans="1:10" ht="15.75" thickBot="1" x14ac:dyDescent="0.3">
      <c r="A14" s="15"/>
      <c r="B14" s="16"/>
      <c r="C14" s="16"/>
      <c r="D14" s="16"/>
      <c r="E14" s="17"/>
      <c r="F14" s="28">
        <f>SUM(F3:F13)</f>
        <v>0</v>
      </c>
      <c r="G14" s="29">
        <f>SUM(G3:G13)</f>
        <v>0</v>
      </c>
      <c r="H14" s="29">
        <f>SUM(H3:H13)</f>
        <v>0</v>
      </c>
      <c r="I14" s="36">
        <f>SUM(I3:I13)</f>
        <v>0</v>
      </c>
      <c r="J14" s="37">
        <f>SUM(F14:I14)</f>
        <v>0</v>
      </c>
    </row>
    <row r="15" spans="1:10" ht="15.75" thickBot="1" x14ac:dyDescent="0.3"/>
    <row r="16" spans="1:10" s="3" customFormat="1" ht="31.5" thickBot="1" x14ac:dyDescent="0.35">
      <c r="A16" s="13" t="s">
        <v>291</v>
      </c>
      <c r="B16" s="50"/>
      <c r="C16" s="23"/>
      <c r="D16" s="23"/>
      <c r="E16" s="23"/>
      <c r="F16" s="25" t="str">
        <f>IF(Übersicht!D3=0,"Stunden Jahr 1","Stunden"&amp;(Übersicht!D3))</f>
        <v>Stunden Jahr 1</v>
      </c>
      <c r="G16" s="26" t="str">
        <f>IF(Übersicht!D3=0,"Stunden Jahr 2",Übersicht!E6)</f>
        <v>Stunden Jahr 2</v>
      </c>
      <c r="H16" s="26" t="str">
        <f>IF(Übersicht!D3=0,"Stunden Jahr 3",Übersicht!F6)</f>
        <v>Stunden Jahr 3</v>
      </c>
      <c r="I16" s="27" t="str">
        <f>IF(Übersicht!D3=0,"Stunden Jahr 4",Übersicht!G6)</f>
        <v>Stunden Jahr 4</v>
      </c>
      <c r="J16" s="24" t="s">
        <v>2</v>
      </c>
    </row>
    <row r="17" spans="1:10" ht="15.75" thickBot="1" x14ac:dyDescent="0.3">
      <c r="B17" s="21" t="s">
        <v>1</v>
      </c>
      <c r="C17" s="53" t="s">
        <v>113</v>
      </c>
      <c r="D17" s="53" t="s">
        <v>114</v>
      </c>
      <c r="E17" s="22" t="s">
        <v>115</v>
      </c>
      <c r="F17" s="19"/>
      <c r="G17" s="20"/>
      <c r="H17" s="20"/>
      <c r="I17" s="18"/>
      <c r="J17" s="34">
        <f>SUM(F28:I28)</f>
        <v>0</v>
      </c>
    </row>
    <row r="18" spans="1:10" x14ac:dyDescent="0.25">
      <c r="A18" s="30" t="s">
        <v>116</v>
      </c>
      <c r="B18" s="58"/>
      <c r="C18" s="54"/>
      <c r="D18" s="54"/>
      <c r="E18" s="62"/>
      <c r="F18" s="38"/>
      <c r="G18" s="39"/>
      <c r="H18" s="39"/>
      <c r="I18" s="40"/>
      <c r="J18" s="7">
        <f>SUM(F18:I18)</f>
        <v>0</v>
      </c>
    </row>
    <row r="19" spans="1:10" x14ac:dyDescent="0.25">
      <c r="A19" s="31" t="s">
        <v>117</v>
      </c>
      <c r="B19" s="59"/>
      <c r="C19" s="55"/>
      <c r="D19" s="55"/>
      <c r="E19" s="63"/>
      <c r="F19" s="41"/>
      <c r="G19" s="42"/>
      <c r="H19" s="42"/>
      <c r="I19" s="43"/>
      <c r="J19" s="8">
        <f t="shared" ref="J19:J27" si="1">SUM(F19:I19)</f>
        <v>0</v>
      </c>
    </row>
    <row r="20" spans="1:10" x14ac:dyDescent="0.25">
      <c r="A20" s="32" t="s">
        <v>118</v>
      </c>
      <c r="B20" s="60"/>
      <c r="C20" s="56"/>
      <c r="D20" s="56"/>
      <c r="E20" s="64"/>
      <c r="F20" s="44"/>
      <c r="G20" s="45"/>
      <c r="H20" s="45"/>
      <c r="I20" s="46"/>
      <c r="J20" s="8">
        <f t="shared" si="1"/>
        <v>0</v>
      </c>
    </row>
    <row r="21" spans="1:10" x14ac:dyDescent="0.25">
      <c r="A21" s="31" t="s">
        <v>119</v>
      </c>
      <c r="B21" s="59"/>
      <c r="C21" s="55"/>
      <c r="D21" s="55"/>
      <c r="E21" s="63"/>
      <c r="F21" s="41"/>
      <c r="G21" s="42"/>
      <c r="H21" s="42"/>
      <c r="I21" s="43"/>
      <c r="J21" s="8">
        <f t="shared" si="1"/>
        <v>0</v>
      </c>
    </row>
    <row r="22" spans="1:10" x14ac:dyDescent="0.25">
      <c r="A22" s="32" t="s">
        <v>120</v>
      </c>
      <c r="B22" s="60"/>
      <c r="C22" s="56"/>
      <c r="D22" s="56"/>
      <c r="E22" s="64"/>
      <c r="F22" s="44"/>
      <c r="G22" s="45"/>
      <c r="H22" s="45"/>
      <c r="I22" s="46"/>
      <c r="J22" s="8">
        <f t="shared" si="1"/>
        <v>0</v>
      </c>
    </row>
    <row r="23" spans="1:10" x14ac:dyDescent="0.25">
      <c r="A23" s="31" t="s">
        <v>121</v>
      </c>
      <c r="B23" s="59"/>
      <c r="C23" s="55"/>
      <c r="D23" s="55"/>
      <c r="E23" s="63"/>
      <c r="F23" s="41"/>
      <c r="G23" s="42"/>
      <c r="H23" s="42"/>
      <c r="I23" s="43"/>
      <c r="J23" s="8">
        <f t="shared" si="1"/>
        <v>0</v>
      </c>
    </row>
    <row r="24" spans="1:10" x14ac:dyDescent="0.25">
      <c r="A24" s="32" t="s">
        <v>122</v>
      </c>
      <c r="B24" s="60"/>
      <c r="C24" s="56"/>
      <c r="D24" s="56"/>
      <c r="E24" s="64"/>
      <c r="F24" s="44"/>
      <c r="G24" s="45"/>
      <c r="H24" s="45"/>
      <c r="I24" s="46"/>
      <c r="J24" s="8">
        <f t="shared" si="1"/>
        <v>0</v>
      </c>
    </row>
    <row r="25" spans="1:10" x14ac:dyDescent="0.25">
      <c r="A25" s="31" t="s">
        <v>123</v>
      </c>
      <c r="B25" s="59"/>
      <c r="C25" s="55"/>
      <c r="D25" s="55"/>
      <c r="E25" s="63"/>
      <c r="F25" s="41"/>
      <c r="G25" s="42"/>
      <c r="H25" s="42"/>
      <c r="I25" s="43"/>
      <c r="J25" s="8">
        <f t="shared" si="1"/>
        <v>0</v>
      </c>
    </row>
    <row r="26" spans="1:10" x14ac:dyDescent="0.25">
      <c r="A26" s="32" t="s">
        <v>124</v>
      </c>
      <c r="B26" s="60"/>
      <c r="C26" s="56"/>
      <c r="D26" s="56"/>
      <c r="E26" s="64"/>
      <c r="F26" s="44"/>
      <c r="G26" s="45"/>
      <c r="H26" s="45"/>
      <c r="I26" s="46"/>
      <c r="J26" s="8">
        <f t="shared" si="1"/>
        <v>0</v>
      </c>
    </row>
    <row r="27" spans="1:10" ht="15.75" thickBot="1" x14ac:dyDescent="0.3">
      <c r="A27" s="33" t="s">
        <v>125</v>
      </c>
      <c r="B27" s="61"/>
      <c r="C27" s="57"/>
      <c r="D27" s="57"/>
      <c r="E27" s="65"/>
      <c r="F27" s="47"/>
      <c r="G27" s="48"/>
      <c r="H27" s="48"/>
      <c r="I27" s="49"/>
      <c r="J27" s="9">
        <f t="shared" si="1"/>
        <v>0</v>
      </c>
    </row>
    <row r="28" spans="1:10" ht="15.75" thickBot="1" x14ac:dyDescent="0.3">
      <c r="A28" s="15"/>
      <c r="B28" s="16"/>
      <c r="C28" s="16"/>
      <c r="D28" s="16"/>
      <c r="E28" s="17"/>
      <c r="F28" s="28">
        <f>SUM(F17:F27)</f>
        <v>0</v>
      </c>
      <c r="G28" s="29">
        <f>SUM(G17:G27)</f>
        <v>0</v>
      </c>
      <c r="H28" s="29">
        <f>SUM(H17:H27)</f>
        <v>0</v>
      </c>
      <c r="I28" s="36">
        <f>SUM(I17:I27)</f>
        <v>0</v>
      </c>
      <c r="J28" s="37">
        <f>SUM(F28:I28)</f>
        <v>0</v>
      </c>
    </row>
    <row r="29" spans="1:10" ht="15.75" thickBot="1" x14ac:dyDescent="0.3"/>
    <row r="30" spans="1:10" s="3" customFormat="1" ht="31.5" thickBot="1" x14ac:dyDescent="0.35">
      <c r="A30" s="13" t="s">
        <v>292</v>
      </c>
      <c r="B30" s="50"/>
      <c r="C30" s="23"/>
      <c r="D30" s="23"/>
      <c r="E30" s="23"/>
      <c r="F30" s="25" t="str">
        <f>IF(Übersicht!D3=0,"Stunden Jahr 1","Stunden"&amp;(Übersicht!D3))</f>
        <v>Stunden Jahr 1</v>
      </c>
      <c r="G30" s="26" t="str">
        <f>IF(Übersicht!D3=0,"Stunden Jahr 2",Übersicht!E6)</f>
        <v>Stunden Jahr 2</v>
      </c>
      <c r="H30" s="26" t="str">
        <f>IF(Übersicht!D3=0,"Stunden Jahr 3",Übersicht!F6)</f>
        <v>Stunden Jahr 3</v>
      </c>
      <c r="I30" s="27" t="str">
        <f>IF(Übersicht!D3=0,"Stunden Jahr 4",Übersicht!G6)</f>
        <v>Stunden Jahr 4</v>
      </c>
      <c r="J30" s="24" t="s">
        <v>2</v>
      </c>
    </row>
    <row r="31" spans="1:10" ht="15.75" thickBot="1" x14ac:dyDescent="0.3">
      <c r="B31" s="21" t="s">
        <v>1</v>
      </c>
      <c r="C31" s="53" t="s">
        <v>113</v>
      </c>
      <c r="D31" s="53" t="s">
        <v>114</v>
      </c>
      <c r="E31" s="22" t="s">
        <v>115</v>
      </c>
      <c r="F31" s="19"/>
      <c r="G31" s="20"/>
      <c r="H31" s="20"/>
      <c r="I31" s="18"/>
      <c r="J31" s="34">
        <f>SUM(F42:I42)</f>
        <v>0</v>
      </c>
    </row>
    <row r="32" spans="1:10" x14ac:dyDescent="0.25">
      <c r="A32" s="30" t="s">
        <v>116</v>
      </c>
      <c r="B32" s="58"/>
      <c r="C32" s="54"/>
      <c r="D32" s="54"/>
      <c r="E32" s="62"/>
      <c r="F32" s="38"/>
      <c r="G32" s="39"/>
      <c r="H32" s="39"/>
      <c r="I32" s="40"/>
      <c r="J32" s="7">
        <f>SUM(F32:I32)</f>
        <v>0</v>
      </c>
    </row>
    <row r="33" spans="1:10" x14ac:dyDescent="0.25">
      <c r="A33" s="31" t="s">
        <v>117</v>
      </c>
      <c r="B33" s="59"/>
      <c r="C33" s="55"/>
      <c r="D33" s="55"/>
      <c r="E33" s="63"/>
      <c r="F33" s="41"/>
      <c r="G33" s="42"/>
      <c r="H33" s="42"/>
      <c r="I33" s="43"/>
      <c r="J33" s="8">
        <f t="shared" ref="J33:J41" si="2">SUM(F33:I33)</f>
        <v>0</v>
      </c>
    </row>
    <row r="34" spans="1:10" x14ac:dyDescent="0.25">
      <c r="A34" s="32" t="s">
        <v>118</v>
      </c>
      <c r="B34" s="60"/>
      <c r="C34" s="56"/>
      <c r="D34" s="56"/>
      <c r="E34" s="64"/>
      <c r="F34" s="44"/>
      <c r="G34" s="45"/>
      <c r="H34" s="45"/>
      <c r="I34" s="46"/>
      <c r="J34" s="8">
        <f t="shared" si="2"/>
        <v>0</v>
      </c>
    </row>
    <row r="35" spans="1:10" x14ac:dyDescent="0.25">
      <c r="A35" s="31" t="s">
        <v>119</v>
      </c>
      <c r="B35" s="59"/>
      <c r="C35" s="55"/>
      <c r="D35" s="55"/>
      <c r="E35" s="63"/>
      <c r="F35" s="41"/>
      <c r="G35" s="42"/>
      <c r="H35" s="42"/>
      <c r="I35" s="43"/>
      <c r="J35" s="8">
        <f t="shared" si="2"/>
        <v>0</v>
      </c>
    </row>
    <row r="36" spans="1:10" x14ac:dyDescent="0.25">
      <c r="A36" s="32" t="s">
        <v>120</v>
      </c>
      <c r="B36" s="60"/>
      <c r="C36" s="56"/>
      <c r="D36" s="56"/>
      <c r="E36" s="64"/>
      <c r="F36" s="44"/>
      <c r="G36" s="45"/>
      <c r="H36" s="45"/>
      <c r="I36" s="46"/>
      <c r="J36" s="8">
        <f t="shared" si="2"/>
        <v>0</v>
      </c>
    </row>
    <row r="37" spans="1:10" x14ac:dyDescent="0.25">
      <c r="A37" s="31" t="s">
        <v>121</v>
      </c>
      <c r="B37" s="59"/>
      <c r="C37" s="55"/>
      <c r="D37" s="55"/>
      <c r="E37" s="63"/>
      <c r="F37" s="41"/>
      <c r="G37" s="42"/>
      <c r="H37" s="42"/>
      <c r="I37" s="43"/>
      <c r="J37" s="8">
        <f t="shared" si="2"/>
        <v>0</v>
      </c>
    </row>
    <row r="38" spans="1:10" x14ac:dyDescent="0.25">
      <c r="A38" s="32" t="s">
        <v>122</v>
      </c>
      <c r="B38" s="60"/>
      <c r="C38" s="56"/>
      <c r="D38" s="56"/>
      <c r="E38" s="64"/>
      <c r="F38" s="44"/>
      <c r="G38" s="45"/>
      <c r="H38" s="45"/>
      <c r="I38" s="46"/>
      <c r="J38" s="8">
        <f t="shared" si="2"/>
        <v>0</v>
      </c>
    </row>
    <row r="39" spans="1:10" x14ac:dyDescent="0.25">
      <c r="A39" s="31" t="s">
        <v>123</v>
      </c>
      <c r="B39" s="59"/>
      <c r="C39" s="55"/>
      <c r="D39" s="55"/>
      <c r="E39" s="63"/>
      <c r="F39" s="41"/>
      <c r="G39" s="42"/>
      <c r="H39" s="42"/>
      <c r="I39" s="43"/>
      <c r="J39" s="8">
        <f t="shared" si="2"/>
        <v>0</v>
      </c>
    </row>
    <row r="40" spans="1:10" x14ac:dyDescent="0.25">
      <c r="A40" s="32" t="s">
        <v>124</v>
      </c>
      <c r="B40" s="60"/>
      <c r="C40" s="56"/>
      <c r="D40" s="56"/>
      <c r="E40" s="64"/>
      <c r="F40" s="44"/>
      <c r="G40" s="45"/>
      <c r="H40" s="45"/>
      <c r="I40" s="46"/>
      <c r="J40" s="8">
        <f t="shared" si="2"/>
        <v>0</v>
      </c>
    </row>
    <row r="41" spans="1:10" ht="15.75" thickBot="1" x14ac:dyDescent="0.3">
      <c r="A41" s="33" t="s">
        <v>125</v>
      </c>
      <c r="B41" s="61"/>
      <c r="C41" s="57"/>
      <c r="D41" s="57"/>
      <c r="E41" s="65"/>
      <c r="F41" s="47"/>
      <c r="G41" s="48"/>
      <c r="H41" s="48"/>
      <c r="I41" s="49"/>
      <c r="J41" s="9">
        <f t="shared" si="2"/>
        <v>0</v>
      </c>
    </row>
    <row r="42" spans="1:10" ht="15.75" thickBot="1" x14ac:dyDescent="0.3">
      <c r="A42" s="15"/>
      <c r="B42" s="16"/>
      <c r="C42" s="16"/>
      <c r="D42" s="16"/>
      <c r="E42" s="17"/>
      <c r="F42" s="28">
        <f>SUM(F31:F41)</f>
        <v>0</v>
      </c>
      <c r="G42" s="29">
        <f>SUM(G31:G41)</f>
        <v>0</v>
      </c>
      <c r="H42" s="29">
        <f>SUM(H31:H41)</f>
        <v>0</v>
      </c>
      <c r="I42" s="36">
        <f>SUM(I31:I41)</f>
        <v>0</v>
      </c>
      <c r="J42" s="37">
        <f>SUM(F42:I42)</f>
        <v>0</v>
      </c>
    </row>
    <row r="43" spans="1:10" ht="15.75" thickBot="1" x14ac:dyDescent="0.3"/>
    <row r="44" spans="1:10" s="3" customFormat="1" ht="31.5" thickBot="1" x14ac:dyDescent="0.35">
      <c r="A44" s="13" t="s">
        <v>293</v>
      </c>
      <c r="B44" s="50"/>
      <c r="C44" s="23"/>
      <c r="D44" s="23"/>
      <c r="E44" s="23"/>
      <c r="F44" s="25" t="str">
        <f>IF(Übersicht!D3=0,"Stunden Jahr 1","Stunden"&amp;(Übersicht!D3))</f>
        <v>Stunden Jahr 1</v>
      </c>
      <c r="G44" s="26" t="str">
        <f>IF(Übersicht!D3=0,"Stunden Jahr 2",Übersicht!E6)</f>
        <v>Stunden Jahr 2</v>
      </c>
      <c r="H44" s="26" t="str">
        <f>IF(Übersicht!D3=0,"Stunden Jahr 3",Übersicht!F6)</f>
        <v>Stunden Jahr 3</v>
      </c>
      <c r="I44" s="27" t="str">
        <f>IF(Übersicht!D3=0,"Stunden Jahr 4",Übersicht!G6)</f>
        <v>Stunden Jahr 4</v>
      </c>
      <c r="J44" s="24" t="s">
        <v>2</v>
      </c>
    </row>
    <row r="45" spans="1:10" ht="15.75" thickBot="1" x14ac:dyDescent="0.3">
      <c r="B45" s="21" t="s">
        <v>1</v>
      </c>
      <c r="C45" s="53" t="s">
        <v>113</v>
      </c>
      <c r="D45" s="53" t="s">
        <v>114</v>
      </c>
      <c r="E45" s="22" t="s">
        <v>115</v>
      </c>
      <c r="F45" s="19"/>
      <c r="G45" s="20"/>
      <c r="H45" s="20"/>
      <c r="I45" s="18"/>
      <c r="J45" s="34">
        <f>SUM(F56:I56)</f>
        <v>0</v>
      </c>
    </row>
    <row r="46" spans="1:10" x14ac:dyDescent="0.25">
      <c r="A46" s="30" t="s">
        <v>116</v>
      </c>
      <c r="B46" s="58"/>
      <c r="C46" s="54"/>
      <c r="D46" s="54"/>
      <c r="E46" s="62"/>
      <c r="F46" s="38"/>
      <c r="G46" s="39"/>
      <c r="H46" s="39"/>
      <c r="I46" s="40"/>
      <c r="J46" s="7">
        <f>SUM(F46:I46)</f>
        <v>0</v>
      </c>
    </row>
    <row r="47" spans="1:10" x14ac:dyDescent="0.25">
      <c r="A47" s="31" t="s">
        <v>117</v>
      </c>
      <c r="B47" s="59"/>
      <c r="C47" s="55"/>
      <c r="D47" s="55"/>
      <c r="E47" s="63"/>
      <c r="F47" s="41"/>
      <c r="G47" s="42"/>
      <c r="H47" s="42"/>
      <c r="I47" s="43"/>
      <c r="J47" s="8">
        <f t="shared" ref="J47:J55" si="3">SUM(F47:I47)</f>
        <v>0</v>
      </c>
    </row>
    <row r="48" spans="1:10" x14ac:dyDescent="0.25">
      <c r="A48" s="32" t="s">
        <v>118</v>
      </c>
      <c r="B48" s="60"/>
      <c r="C48" s="56"/>
      <c r="D48" s="56"/>
      <c r="E48" s="64"/>
      <c r="F48" s="44"/>
      <c r="G48" s="45"/>
      <c r="H48" s="45"/>
      <c r="I48" s="46"/>
      <c r="J48" s="8">
        <f t="shared" si="3"/>
        <v>0</v>
      </c>
    </row>
    <row r="49" spans="1:10" x14ac:dyDescent="0.25">
      <c r="A49" s="31" t="s">
        <v>119</v>
      </c>
      <c r="B49" s="59"/>
      <c r="C49" s="55"/>
      <c r="D49" s="55"/>
      <c r="E49" s="63"/>
      <c r="F49" s="41"/>
      <c r="G49" s="42"/>
      <c r="H49" s="42"/>
      <c r="I49" s="43"/>
      <c r="J49" s="8">
        <f t="shared" si="3"/>
        <v>0</v>
      </c>
    </row>
    <row r="50" spans="1:10" x14ac:dyDescent="0.25">
      <c r="A50" s="32" t="s">
        <v>120</v>
      </c>
      <c r="B50" s="60"/>
      <c r="C50" s="56"/>
      <c r="D50" s="56"/>
      <c r="E50" s="64"/>
      <c r="F50" s="44"/>
      <c r="G50" s="45"/>
      <c r="H50" s="45"/>
      <c r="I50" s="46"/>
      <c r="J50" s="8">
        <f t="shared" si="3"/>
        <v>0</v>
      </c>
    </row>
    <row r="51" spans="1:10" x14ac:dyDescent="0.25">
      <c r="A51" s="31" t="s">
        <v>121</v>
      </c>
      <c r="B51" s="59"/>
      <c r="C51" s="55"/>
      <c r="D51" s="55"/>
      <c r="E51" s="63"/>
      <c r="F51" s="41"/>
      <c r="G51" s="42"/>
      <c r="H51" s="42"/>
      <c r="I51" s="43"/>
      <c r="J51" s="8">
        <f t="shared" si="3"/>
        <v>0</v>
      </c>
    </row>
    <row r="52" spans="1:10" x14ac:dyDescent="0.25">
      <c r="A52" s="32" t="s">
        <v>122</v>
      </c>
      <c r="B52" s="60"/>
      <c r="C52" s="56"/>
      <c r="D52" s="56"/>
      <c r="E52" s="64"/>
      <c r="F52" s="44"/>
      <c r="G52" s="45"/>
      <c r="H52" s="45"/>
      <c r="I52" s="46"/>
      <c r="J52" s="8">
        <f t="shared" si="3"/>
        <v>0</v>
      </c>
    </row>
    <row r="53" spans="1:10" x14ac:dyDescent="0.25">
      <c r="A53" s="31" t="s">
        <v>123</v>
      </c>
      <c r="B53" s="59"/>
      <c r="C53" s="55"/>
      <c r="D53" s="55"/>
      <c r="E53" s="63"/>
      <c r="F53" s="41"/>
      <c r="G53" s="42"/>
      <c r="H53" s="42"/>
      <c r="I53" s="43"/>
      <c r="J53" s="8">
        <f t="shared" si="3"/>
        <v>0</v>
      </c>
    </row>
    <row r="54" spans="1:10" x14ac:dyDescent="0.25">
      <c r="A54" s="32" t="s">
        <v>124</v>
      </c>
      <c r="B54" s="60"/>
      <c r="C54" s="56"/>
      <c r="D54" s="56"/>
      <c r="E54" s="64"/>
      <c r="F54" s="44"/>
      <c r="G54" s="45"/>
      <c r="H54" s="45"/>
      <c r="I54" s="46"/>
      <c r="J54" s="8">
        <f t="shared" si="3"/>
        <v>0</v>
      </c>
    </row>
    <row r="55" spans="1:10" ht="15.75" thickBot="1" x14ac:dyDescent="0.3">
      <c r="A55" s="33" t="s">
        <v>125</v>
      </c>
      <c r="B55" s="61"/>
      <c r="C55" s="57"/>
      <c r="D55" s="57"/>
      <c r="E55" s="65"/>
      <c r="F55" s="47"/>
      <c r="G55" s="48"/>
      <c r="H55" s="48"/>
      <c r="I55" s="49"/>
      <c r="J55" s="9">
        <f t="shared" si="3"/>
        <v>0</v>
      </c>
    </row>
    <row r="56" spans="1:10" ht="15.75" thickBot="1" x14ac:dyDescent="0.3">
      <c r="A56" s="15"/>
      <c r="B56" s="16"/>
      <c r="C56" s="16"/>
      <c r="D56" s="16"/>
      <c r="E56" s="17"/>
      <c r="F56" s="28">
        <f>SUM(F45:F55)</f>
        <v>0</v>
      </c>
      <c r="G56" s="29">
        <f>SUM(G45:G55)</f>
        <v>0</v>
      </c>
      <c r="H56" s="29">
        <f>SUM(H45:H55)</f>
        <v>0</v>
      </c>
      <c r="I56" s="36">
        <f>SUM(I45:I55)</f>
        <v>0</v>
      </c>
      <c r="J56" s="37">
        <f>SUM(F56:I56)</f>
        <v>0</v>
      </c>
    </row>
    <row r="57" spans="1:10" ht="15.75" thickBot="1" x14ac:dyDescent="0.3"/>
    <row r="58" spans="1:10" s="3" customFormat="1" ht="31.5" thickBot="1" x14ac:dyDescent="0.35">
      <c r="A58" s="13" t="s">
        <v>294</v>
      </c>
      <c r="B58" s="50"/>
      <c r="C58" s="23"/>
      <c r="D58" s="23"/>
      <c r="E58" s="23"/>
      <c r="F58" s="25" t="str">
        <f>IF(Übersicht!D3=0,"Stunden Jahr 1","Stunden"&amp;(Übersicht!D3))</f>
        <v>Stunden Jahr 1</v>
      </c>
      <c r="G58" s="26" t="str">
        <f>IF(Übersicht!D3=0,"Stunden Jahr 2",Übersicht!E6)</f>
        <v>Stunden Jahr 2</v>
      </c>
      <c r="H58" s="26" t="str">
        <f>IF(Übersicht!D3=0,"Stunden Jahr 3",Übersicht!F6)</f>
        <v>Stunden Jahr 3</v>
      </c>
      <c r="I58" s="27" t="str">
        <f>IF(Übersicht!D3=0,"Stunden Jahr 4",Übersicht!G6)</f>
        <v>Stunden Jahr 4</v>
      </c>
      <c r="J58" s="24" t="s">
        <v>2</v>
      </c>
    </row>
    <row r="59" spans="1:10" ht="15.75" thickBot="1" x14ac:dyDescent="0.3">
      <c r="B59" s="21" t="s">
        <v>1</v>
      </c>
      <c r="C59" s="53" t="s">
        <v>113</v>
      </c>
      <c r="D59" s="53" t="s">
        <v>114</v>
      </c>
      <c r="E59" s="22" t="s">
        <v>115</v>
      </c>
      <c r="F59" s="19"/>
      <c r="G59" s="20"/>
      <c r="H59" s="20"/>
      <c r="I59" s="18"/>
      <c r="J59" s="34">
        <f>SUM(F70:I70)</f>
        <v>0</v>
      </c>
    </row>
    <row r="60" spans="1:10" x14ac:dyDescent="0.25">
      <c r="A60" s="30" t="s">
        <v>116</v>
      </c>
      <c r="B60" s="58"/>
      <c r="C60" s="54"/>
      <c r="D60" s="54"/>
      <c r="E60" s="62"/>
      <c r="F60" s="38"/>
      <c r="G60" s="39"/>
      <c r="H60" s="39"/>
      <c r="I60" s="40"/>
      <c r="J60" s="7">
        <f>SUM(F60:I60)</f>
        <v>0</v>
      </c>
    </row>
    <row r="61" spans="1:10" x14ac:dyDescent="0.25">
      <c r="A61" s="31" t="s">
        <v>117</v>
      </c>
      <c r="B61" s="59"/>
      <c r="C61" s="55"/>
      <c r="D61" s="55"/>
      <c r="E61" s="63"/>
      <c r="F61" s="41"/>
      <c r="G61" s="42"/>
      <c r="H61" s="42"/>
      <c r="I61" s="43"/>
      <c r="J61" s="8">
        <f t="shared" ref="J61:J69" si="4">SUM(F61:I61)</f>
        <v>0</v>
      </c>
    </row>
    <row r="62" spans="1:10" x14ac:dyDescent="0.25">
      <c r="A62" s="32" t="s">
        <v>118</v>
      </c>
      <c r="B62" s="60"/>
      <c r="C62" s="56"/>
      <c r="D62" s="56"/>
      <c r="E62" s="64"/>
      <c r="F62" s="44"/>
      <c r="G62" s="45"/>
      <c r="H62" s="45"/>
      <c r="I62" s="46"/>
      <c r="J62" s="8">
        <f t="shared" si="4"/>
        <v>0</v>
      </c>
    </row>
    <row r="63" spans="1:10" x14ac:dyDescent="0.25">
      <c r="A63" s="31" t="s">
        <v>119</v>
      </c>
      <c r="B63" s="59"/>
      <c r="C63" s="55"/>
      <c r="D63" s="55"/>
      <c r="E63" s="63"/>
      <c r="F63" s="41"/>
      <c r="G63" s="42"/>
      <c r="H63" s="42"/>
      <c r="I63" s="43"/>
      <c r="J63" s="8">
        <f t="shared" si="4"/>
        <v>0</v>
      </c>
    </row>
    <row r="64" spans="1:10" x14ac:dyDescent="0.25">
      <c r="A64" s="32" t="s">
        <v>120</v>
      </c>
      <c r="B64" s="60"/>
      <c r="C64" s="56"/>
      <c r="D64" s="56"/>
      <c r="E64" s="64"/>
      <c r="F64" s="44"/>
      <c r="G64" s="45"/>
      <c r="H64" s="45"/>
      <c r="I64" s="46"/>
      <c r="J64" s="8">
        <f t="shared" si="4"/>
        <v>0</v>
      </c>
    </row>
    <row r="65" spans="1:10" x14ac:dyDescent="0.25">
      <c r="A65" s="31" t="s">
        <v>121</v>
      </c>
      <c r="B65" s="59"/>
      <c r="C65" s="55"/>
      <c r="D65" s="55"/>
      <c r="E65" s="63"/>
      <c r="F65" s="41"/>
      <c r="G65" s="42"/>
      <c r="H65" s="42"/>
      <c r="I65" s="43"/>
      <c r="J65" s="8">
        <f t="shared" si="4"/>
        <v>0</v>
      </c>
    </row>
    <row r="66" spans="1:10" x14ac:dyDescent="0.25">
      <c r="A66" s="32" t="s">
        <v>122</v>
      </c>
      <c r="B66" s="60"/>
      <c r="C66" s="56"/>
      <c r="D66" s="56"/>
      <c r="E66" s="64"/>
      <c r="F66" s="44"/>
      <c r="G66" s="45"/>
      <c r="H66" s="45"/>
      <c r="I66" s="46"/>
      <c r="J66" s="8">
        <f t="shared" si="4"/>
        <v>0</v>
      </c>
    </row>
    <row r="67" spans="1:10" x14ac:dyDescent="0.25">
      <c r="A67" s="31" t="s">
        <v>123</v>
      </c>
      <c r="B67" s="59"/>
      <c r="C67" s="55"/>
      <c r="D67" s="55"/>
      <c r="E67" s="63"/>
      <c r="F67" s="41"/>
      <c r="G67" s="42"/>
      <c r="H67" s="42"/>
      <c r="I67" s="43"/>
      <c r="J67" s="8">
        <f t="shared" si="4"/>
        <v>0</v>
      </c>
    </row>
    <row r="68" spans="1:10" x14ac:dyDescent="0.25">
      <c r="A68" s="32" t="s">
        <v>124</v>
      </c>
      <c r="B68" s="60"/>
      <c r="C68" s="56"/>
      <c r="D68" s="56"/>
      <c r="E68" s="64"/>
      <c r="F68" s="44"/>
      <c r="G68" s="45"/>
      <c r="H68" s="45"/>
      <c r="I68" s="46"/>
      <c r="J68" s="8">
        <f t="shared" si="4"/>
        <v>0</v>
      </c>
    </row>
    <row r="69" spans="1:10" ht="15.75" thickBot="1" x14ac:dyDescent="0.3">
      <c r="A69" s="33" t="s">
        <v>125</v>
      </c>
      <c r="B69" s="61"/>
      <c r="C69" s="57"/>
      <c r="D69" s="57"/>
      <c r="E69" s="65"/>
      <c r="F69" s="47"/>
      <c r="G69" s="48"/>
      <c r="H69" s="48"/>
      <c r="I69" s="49"/>
      <c r="J69" s="9">
        <f t="shared" si="4"/>
        <v>0</v>
      </c>
    </row>
    <row r="70" spans="1:10" ht="15.75" thickBot="1" x14ac:dyDescent="0.3">
      <c r="A70" s="15"/>
      <c r="B70" s="16"/>
      <c r="C70" s="16"/>
      <c r="D70" s="16"/>
      <c r="E70" s="17"/>
      <c r="F70" s="28">
        <f>SUM(F59:F69)</f>
        <v>0</v>
      </c>
      <c r="G70" s="29">
        <f>SUM(G59:G69)</f>
        <v>0</v>
      </c>
      <c r="H70" s="29">
        <f>SUM(H59:H69)</f>
        <v>0</v>
      </c>
      <c r="I70" s="36">
        <f>SUM(I59:I69)</f>
        <v>0</v>
      </c>
      <c r="J70" s="37">
        <f>SUM(F70:I70)</f>
        <v>0</v>
      </c>
    </row>
    <row r="71" spans="1:10" ht="15.75" thickBot="1" x14ac:dyDescent="0.3"/>
    <row r="72" spans="1:10" s="3" customFormat="1" ht="31.5" thickBot="1" x14ac:dyDescent="0.35">
      <c r="A72" s="13" t="s">
        <v>295</v>
      </c>
      <c r="B72" s="50"/>
      <c r="C72" s="23"/>
      <c r="D72" s="23"/>
      <c r="E72" s="23"/>
      <c r="F72" s="25" t="str">
        <f>IF(Übersicht!D3=0,"Stunden Jahr 1","Stunden"&amp;(Übersicht!D3))</f>
        <v>Stunden Jahr 1</v>
      </c>
      <c r="G72" s="26" t="str">
        <f>IF(Übersicht!D3=0,"Stunden Jahr 2",Übersicht!E6)</f>
        <v>Stunden Jahr 2</v>
      </c>
      <c r="H72" s="26" t="str">
        <f>IF(Übersicht!D3=0,"Stunden Jahr 3",Übersicht!F6)</f>
        <v>Stunden Jahr 3</v>
      </c>
      <c r="I72" s="27" t="str">
        <f>IF(Übersicht!D3=0,"Stunden Jahr 4",Übersicht!G6)</f>
        <v>Stunden Jahr 4</v>
      </c>
      <c r="J72" s="24" t="s">
        <v>2</v>
      </c>
    </row>
    <row r="73" spans="1:10" ht="15.75" thickBot="1" x14ac:dyDescent="0.3">
      <c r="B73" s="21" t="s">
        <v>1</v>
      </c>
      <c r="C73" s="53" t="s">
        <v>113</v>
      </c>
      <c r="D73" s="53" t="s">
        <v>114</v>
      </c>
      <c r="E73" s="22" t="s">
        <v>115</v>
      </c>
      <c r="F73" s="19"/>
      <c r="G73" s="20"/>
      <c r="H73" s="20"/>
      <c r="I73" s="18"/>
      <c r="J73" s="34">
        <f>SUM(F84:I84)</f>
        <v>0</v>
      </c>
    </row>
    <row r="74" spans="1:10" x14ac:dyDescent="0.25">
      <c r="A74" s="30" t="s">
        <v>116</v>
      </c>
      <c r="B74" s="58"/>
      <c r="C74" s="54"/>
      <c r="D74" s="54"/>
      <c r="E74" s="62"/>
      <c r="F74" s="38"/>
      <c r="G74" s="39"/>
      <c r="H74" s="39"/>
      <c r="I74" s="40"/>
      <c r="J74" s="7">
        <f>SUM(F74:I74)</f>
        <v>0</v>
      </c>
    </row>
    <row r="75" spans="1:10" x14ac:dyDescent="0.25">
      <c r="A75" s="31" t="s">
        <v>117</v>
      </c>
      <c r="B75" s="59"/>
      <c r="C75" s="55"/>
      <c r="D75" s="55"/>
      <c r="E75" s="63"/>
      <c r="F75" s="41"/>
      <c r="G75" s="42"/>
      <c r="H75" s="42"/>
      <c r="I75" s="43"/>
      <c r="J75" s="8">
        <f t="shared" ref="J75:J83" si="5">SUM(F75:I75)</f>
        <v>0</v>
      </c>
    </row>
    <row r="76" spans="1:10" x14ac:dyDescent="0.25">
      <c r="A76" s="32" t="s">
        <v>118</v>
      </c>
      <c r="B76" s="60"/>
      <c r="C76" s="56"/>
      <c r="D76" s="56"/>
      <c r="E76" s="64"/>
      <c r="F76" s="44"/>
      <c r="G76" s="45"/>
      <c r="H76" s="45"/>
      <c r="I76" s="46"/>
      <c r="J76" s="8">
        <f t="shared" si="5"/>
        <v>0</v>
      </c>
    </row>
    <row r="77" spans="1:10" x14ac:dyDescent="0.25">
      <c r="A77" s="31" t="s">
        <v>119</v>
      </c>
      <c r="B77" s="59"/>
      <c r="C77" s="55"/>
      <c r="D77" s="55"/>
      <c r="E77" s="63"/>
      <c r="F77" s="41"/>
      <c r="G77" s="42"/>
      <c r="H77" s="42"/>
      <c r="I77" s="43"/>
      <c r="J77" s="8">
        <f t="shared" si="5"/>
        <v>0</v>
      </c>
    </row>
    <row r="78" spans="1:10" x14ac:dyDescent="0.25">
      <c r="A78" s="32" t="s">
        <v>120</v>
      </c>
      <c r="B78" s="60"/>
      <c r="C78" s="56"/>
      <c r="D78" s="56"/>
      <c r="E78" s="64"/>
      <c r="F78" s="44"/>
      <c r="G78" s="45"/>
      <c r="H78" s="45"/>
      <c r="I78" s="46"/>
      <c r="J78" s="8">
        <f t="shared" si="5"/>
        <v>0</v>
      </c>
    </row>
    <row r="79" spans="1:10" x14ac:dyDescent="0.25">
      <c r="A79" s="31" t="s">
        <v>121</v>
      </c>
      <c r="B79" s="59"/>
      <c r="C79" s="55"/>
      <c r="D79" s="55"/>
      <c r="E79" s="63"/>
      <c r="F79" s="41"/>
      <c r="G79" s="42"/>
      <c r="H79" s="42"/>
      <c r="I79" s="43"/>
      <c r="J79" s="8">
        <f t="shared" si="5"/>
        <v>0</v>
      </c>
    </row>
    <row r="80" spans="1:10" x14ac:dyDescent="0.25">
      <c r="A80" s="32" t="s">
        <v>122</v>
      </c>
      <c r="B80" s="60"/>
      <c r="C80" s="56"/>
      <c r="D80" s="56"/>
      <c r="E80" s="64"/>
      <c r="F80" s="44"/>
      <c r="G80" s="45"/>
      <c r="H80" s="45"/>
      <c r="I80" s="46"/>
      <c r="J80" s="8">
        <f t="shared" si="5"/>
        <v>0</v>
      </c>
    </row>
    <row r="81" spans="1:10" x14ac:dyDescent="0.25">
      <c r="A81" s="31" t="s">
        <v>123</v>
      </c>
      <c r="B81" s="59"/>
      <c r="C81" s="55"/>
      <c r="D81" s="55"/>
      <c r="E81" s="63"/>
      <c r="F81" s="41"/>
      <c r="G81" s="42"/>
      <c r="H81" s="42"/>
      <c r="I81" s="43"/>
      <c r="J81" s="8">
        <f t="shared" si="5"/>
        <v>0</v>
      </c>
    </row>
    <row r="82" spans="1:10" x14ac:dyDescent="0.25">
      <c r="A82" s="32" t="s">
        <v>124</v>
      </c>
      <c r="B82" s="60"/>
      <c r="C82" s="56"/>
      <c r="D82" s="56"/>
      <c r="E82" s="64"/>
      <c r="F82" s="44"/>
      <c r="G82" s="45"/>
      <c r="H82" s="45"/>
      <c r="I82" s="46"/>
      <c r="J82" s="8">
        <f t="shared" si="5"/>
        <v>0</v>
      </c>
    </row>
    <row r="83" spans="1:10" ht="15.75" thickBot="1" x14ac:dyDescent="0.3">
      <c r="A83" s="33" t="s">
        <v>125</v>
      </c>
      <c r="B83" s="61"/>
      <c r="C83" s="57"/>
      <c r="D83" s="57"/>
      <c r="E83" s="65"/>
      <c r="F83" s="47"/>
      <c r="G83" s="48"/>
      <c r="H83" s="48"/>
      <c r="I83" s="49"/>
      <c r="J83" s="9">
        <f t="shared" si="5"/>
        <v>0</v>
      </c>
    </row>
    <row r="84" spans="1:10" ht="15.75" thickBot="1" x14ac:dyDescent="0.3">
      <c r="A84" s="15"/>
      <c r="B84" s="16"/>
      <c r="C84" s="16"/>
      <c r="D84" s="16"/>
      <c r="E84" s="17"/>
      <c r="F84" s="28">
        <f>SUM(F73:F83)</f>
        <v>0</v>
      </c>
      <c r="G84" s="29">
        <f>SUM(G73:G83)</f>
        <v>0</v>
      </c>
      <c r="H84" s="29">
        <f>SUM(H73:H83)</f>
        <v>0</v>
      </c>
      <c r="I84" s="36">
        <f>SUM(I73:I83)</f>
        <v>0</v>
      </c>
      <c r="J84" s="37">
        <f>SUM(F84:I84)</f>
        <v>0</v>
      </c>
    </row>
    <row r="85" spans="1:10" ht="15.75" thickBot="1" x14ac:dyDescent="0.3"/>
    <row r="86" spans="1:10" s="3" customFormat="1" ht="31.5" thickBot="1" x14ac:dyDescent="0.35">
      <c r="A86" s="13" t="s">
        <v>296</v>
      </c>
      <c r="B86" s="50"/>
      <c r="C86" s="23"/>
      <c r="D86" s="23"/>
      <c r="E86" s="23"/>
      <c r="F86" s="25" t="str">
        <f>IF(Übersicht!D3=0,"Stunden Jahr 1","Stunden"&amp;(Übersicht!D3))</f>
        <v>Stunden Jahr 1</v>
      </c>
      <c r="G86" s="26" t="str">
        <f>IF(Übersicht!D3=0,"Stunden Jahr 2",Übersicht!E6)</f>
        <v>Stunden Jahr 2</v>
      </c>
      <c r="H86" s="26" t="str">
        <f>IF(Übersicht!D3=0,"Stunden Jahr 3",Übersicht!F6)</f>
        <v>Stunden Jahr 3</v>
      </c>
      <c r="I86" s="27" t="str">
        <f>IF(Übersicht!D3=0,"Stunden Jahr 4",Übersicht!G6)</f>
        <v>Stunden Jahr 4</v>
      </c>
      <c r="J86" s="24" t="s">
        <v>2</v>
      </c>
    </row>
    <row r="87" spans="1:10" ht="15.75" thickBot="1" x14ac:dyDescent="0.3">
      <c r="B87" s="21" t="s">
        <v>1</v>
      </c>
      <c r="C87" s="53" t="s">
        <v>113</v>
      </c>
      <c r="D87" s="53" t="s">
        <v>114</v>
      </c>
      <c r="E87" s="22" t="s">
        <v>115</v>
      </c>
      <c r="F87" s="19"/>
      <c r="G87" s="20"/>
      <c r="H87" s="20"/>
      <c r="I87" s="18"/>
      <c r="J87" s="34">
        <f>SUM(F98:I98)</f>
        <v>0</v>
      </c>
    </row>
    <row r="88" spans="1:10" x14ac:dyDescent="0.25">
      <c r="A88" s="30" t="s">
        <v>116</v>
      </c>
      <c r="B88" s="58"/>
      <c r="C88" s="54"/>
      <c r="D88" s="54"/>
      <c r="E88" s="62"/>
      <c r="F88" s="38"/>
      <c r="G88" s="39"/>
      <c r="H88" s="39"/>
      <c r="I88" s="40"/>
      <c r="J88" s="7">
        <f>SUM(F88:I88)</f>
        <v>0</v>
      </c>
    </row>
    <row r="89" spans="1:10" x14ac:dyDescent="0.25">
      <c r="A89" s="31" t="s">
        <v>117</v>
      </c>
      <c r="B89" s="59"/>
      <c r="C89" s="55"/>
      <c r="D89" s="55"/>
      <c r="E89" s="63"/>
      <c r="F89" s="41"/>
      <c r="G89" s="42"/>
      <c r="H89" s="42"/>
      <c r="I89" s="43"/>
      <c r="J89" s="8">
        <f t="shared" ref="J89:J97" si="6">SUM(F89:I89)</f>
        <v>0</v>
      </c>
    </row>
    <row r="90" spans="1:10" x14ac:dyDescent="0.25">
      <c r="A90" s="32" t="s">
        <v>118</v>
      </c>
      <c r="B90" s="60"/>
      <c r="C90" s="56"/>
      <c r="D90" s="56"/>
      <c r="E90" s="64"/>
      <c r="F90" s="44"/>
      <c r="G90" s="45"/>
      <c r="H90" s="45"/>
      <c r="I90" s="46"/>
      <c r="J90" s="8">
        <f t="shared" si="6"/>
        <v>0</v>
      </c>
    </row>
    <row r="91" spans="1:10" x14ac:dyDescent="0.25">
      <c r="A91" s="31" t="s">
        <v>119</v>
      </c>
      <c r="B91" s="59"/>
      <c r="C91" s="55"/>
      <c r="D91" s="55"/>
      <c r="E91" s="63"/>
      <c r="F91" s="41"/>
      <c r="G91" s="42"/>
      <c r="H91" s="42"/>
      <c r="I91" s="43"/>
      <c r="J91" s="8">
        <f t="shared" si="6"/>
        <v>0</v>
      </c>
    </row>
    <row r="92" spans="1:10" x14ac:dyDescent="0.25">
      <c r="A92" s="32" t="s">
        <v>120</v>
      </c>
      <c r="B92" s="60"/>
      <c r="C92" s="56"/>
      <c r="D92" s="56"/>
      <c r="E92" s="64"/>
      <c r="F92" s="44"/>
      <c r="G92" s="45"/>
      <c r="H92" s="45"/>
      <c r="I92" s="46"/>
      <c r="J92" s="8">
        <f t="shared" si="6"/>
        <v>0</v>
      </c>
    </row>
    <row r="93" spans="1:10" x14ac:dyDescent="0.25">
      <c r="A93" s="31" t="s">
        <v>121</v>
      </c>
      <c r="B93" s="59"/>
      <c r="C93" s="55"/>
      <c r="D93" s="55"/>
      <c r="E93" s="63"/>
      <c r="F93" s="41"/>
      <c r="G93" s="42"/>
      <c r="H93" s="42"/>
      <c r="I93" s="43"/>
      <c r="J93" s="8">
        <f t="shared" si="6"/>
        <v>0</v>
      </c>
    </row>
    <row r="94" spans="1:10" x14ac:dyDescent="0.25">
      <c r="A94" s="32" t="s">
        <v>122</v>
      </c>
      <c r="B94" s="60"/>
      <c r="C94" s="56"/>
      <c r="D94" s="56"/>
      <c r="E94" s="64"/>
      <c r="F94" s="44"/>
      <c r="G94" s="45"/>
      <c r="H94" s="45"/>
      <c r="I94" s="46"/>
      <c r="J94" s="8">
        <f t="shared" si="6"/>
        <v>0</v>
      </c>
    </row>
    <row r="95" spans="1:10" x14ac:dyDescent="0.25">
      <c r="A95" s="31" t="s">
        <v>123</v>
      </c>
      <c r="B95" s="59"/>
      <c r="C95" s="55"/>
      <c r="D95" s="55"/>
      <c r="E95" s="63"/>
      <c r="F95" s="41"/>
      <c r="G95" s="42"/>
      <c r="H95" s="42"/>
      <c r="I95" s="43"/>
      <c r="J95" s="8">
        <f t="shared" si="6"/>
        <v>0</v>
      </c>
    </row>
    <row r="96" spans="1:10" x14ac:dyDescent="0.25">
      <c r="A96" s="32" t="s">
        <v>124</v>
      </c>
      <c r="B96" s="60"/>
      <c r="C96" s="56"/>
      <c r="D96" s="56"/>
      <c r="E96" s="64"/>
      <c r="F96" s="44"/>
      <c r="G96" s="45"/>
      <c r="H96" s="45"/>
      <c r="I96" s="46"/>
      <c r="J96" s="8">
        <f t="shared" si="6"/>
        <v>0</v>
      </c>
    </row>
    <row r="97" spans="1:10" ht="15.75" thickBot="1" x14ac:dyDescent="0.3">
      <c r="A97" s="33" t="s">
        <v>125</v>
      </c>
      <c r="B97" s="61"/>
      <c r="C97" s="57"/>
      <c r="D97" s="57"/>
      <c r="E97" s="65"/>
      <c r="F97" s="47"/>
      <c r="G97" s="48"/>
      <c r="H97" s="48"/>
      <c r="I97" s="49"/>
      <c r="J97" s="9">
        <f t="shared" si="6"/>
        <v>0</v>
      </c>
    </row>
    <row r="98" spans="1:10" ht="15.75" thickBot="1" x14ac:dyDescent="0.3">
      <c r="A98" s="15"/>
      <c r="B98" s="16"/>
      <c r="C98" s="16"/>
      <c r="D98" s="16"/>
      <c r="E98" s="17"/>
      <c r="F98" s="28">
        <f>SUM(F87:F97)</f>
        <v>0</v>
      </c>
      <c r="G98" s="29">
        <f>SUM(G87:G97)</f>
        <v>0</v>
      </c>
      <c r="H98" s="29">
        <f>SUM(H87:H97)</f>
        <v>0</v>
      </c>
      <c r="I98" s="36">
        <f>SUM(I87:I97)</f>
        <v>0</v>
      </c>
      <c r="J98" s="37">
        <f>SUM(F98:I98)</f>
        <v>0</v>
      </c>
    </row>
    <row r="99" spans="1:10" ht="15.75" thickBot="1" x14ac:dyDescent="0.3"/>
    <row r="100" spans="1:10" s="3" customFormat="1" ht="31.5" thickBot="1" x14ac:dyDescent="0.35">
      <c r="A100" s="13" t="s">
        <v>297</v>
      </c>
      <c r="B100" s="50"/>
      <c r="C100" s="23"/>
      <c r="D100" s="23"/>
      <c r="E100" s="23"/>
      <c r="F100" s="25" t="str">
        <f>IF(Übersicht!D3=0,"Stunden Jahr 1","Stunden"&amp;(Übersicht!D3))</f>
        <v>Stunden Jahr 1</v>
      </c>
      <c r="G100" s="26" t="str">
        <f>IF(Übersicht!D3=0,"Stunden Jahr 2",Übersicht!E6)</f>
        <v>Stunden Jahr 2</v>
      </c>
      <c r="H100" s="26" t="str">
        <f>IF(Übersicht!D3=0,"Stunden Jahr 3",Übersicht!F6)</f>
        <v>Stunden Jahr 3</v>
      </c>
      <c r="I100" s="27" t="str">
        <f>IF(Übersicht!D3=0,"Stunden Jahr 4",Übersicht!G6)</f>
        <v>Stunden Jahr 4</v>
      </c>
      <c r="J100" s="24" t="s">
        <v>2</v>
      </c>
    </row>
    <row r="101" spans="1:10" ht="15.75" thickBot="1" x14ac:dyDescent="0.3">
      <c r="B101" s="21" t="s">
        <v>1</v>
      </c>
      <c r="C101" s="53" t="s">
        <v>113</v>
      </c>
      <c r="D101" s="53" t="s">
        <v>114</v>
      </c>
      <c r="E101" s="22" t="s">
        <v>115</v>
      </c>
      <c r="F101" s="19"/>
      <c r="G101" s="20"/>
      <c r="H101" s="20"/>
      <c r="I101" s="18"/>
      <c r="J101" s="34">
        <f>SUM(F112:I112)</f>
        <v>0</v>
      </c>
    </row>
    <row r="102" spans="1:10" x14ac:dyDescent="0.25">
      <c r="A102" s="30" t="s">
        <v>116</v>
      </c>
      <c r="B102" s="58"/>
      <c r="C102" s="54"/>
      <c r="D102" s="54"/>
      <c r="E102" s="62"/>
      <c r="F102" s="38"/>
      <c r="G102" s="39"/>
      <c r="H102" s="39"/>
      <c r="I102" s="40"/>
      <c r="J102" s="7">
        <f>SUM(F102:I102)</f>
        <v>0</v>
      </c>
    </row>
    <row r="103" spans="1:10" x14ac:dyDescent="0.25">
      <c r="A103" s="31" t="s">
        <v>117</v>
      </c>
      <c r="B103" s="59"/>
      <c r="C103" s="55"/>
      <c r="D103" s="55"/>
      <c r="E103" s="63"/>
      <c r="F103" s="41"/>
      <c r="G103" s="42"/>
      <c r="H103" s="42"/>
      <c r="I103" s="43"/>
      <c r="J103" s="8">
        <f t="shared" ref="J103:J111" si="7">SUM(F103:I103)</f>
        <v>0</v>
      </c>
    </row>
    <row r="104" spans="1:10" x14ac:dyDescent="0.25">
      <c r="A104" s="32" t="s">
        <v>118</v>
      </c>
      <c r="B104" s="60"/>
      <c r="C104" s="56"/>
      <c r="D104" s="56"/>
      <c r="E104" s="64"/>
      <c r="F104" s="44"/>
      <c r="G104" s="45"/>
      <c r="H104" s="45"/>
      <c r="I104" s="46"/>
      <c r="J104" s="8">
        <f t="shared" si="7"/>
        <v>0</v>
      </c>
    </row>
    <row r="105" spans="1:10" x14ac:dyDescent="0.25">
      <c r="A105" s="31" t="s">
        <v>119</v>
      </c>
      <c r="B105" s="59"/>
      <c r="C105" s="55"/>
      <c r="D105" s="55"/>
      <c r="E105" s="63"/>
      <c r="F105" s="41"/>
      <c r="G105" s="42"/>
      <c r="H105" s="42"/>
      <c r="I105" s="43"/>
      <c r="J105" s="8">
        <f t="shared" si="7"/>
        <v>0</v>
      </c>
    </row>
    <row r="106" spans="1:10" x14ac:dyDescent="0.25">
      <c r="A106" s="32" t="s">
        <v>120</v>
      </c>
      <c r="B106" s="60"/>
      <c r="C106" s="56"/>
      <c r="D106" s="56"/>
      <c r="E106" s="64"/>
      <c r="F106" s="44"/>
      <c r="G106" s="45"/>
      <c r="H106" s="45"/>
      <c r="I106" s="46"/>
      <c r="J106" s="8">
        <f t="shared" si="7"/>
        <v>0</v>
      </c>
    </row>
    <row r="107" spans="1:10" x14ac:dyDescent="0.25">
      <c r="A107" s="31" t="s">
        <v>121</v>
      </c>
      <c r="B107" s="59"/>
      <c r="C107" s="55"/>
      <c r="D107" s="55"/>
      <c r="E107" s="63"/>
      <c r="F107" s="41"/>
      <c r="G107" s="42"/>
      <c r="H107" s="42"/>
      <c r="I107" s="43"/>
      <c r="J107" s="8">
        <f t="shared" si="7"/>
        <v>0</v>
      </c>
    </row>
    <row r="108" spans="1:10" x14ac:dyDescent="0.25">
      <c r="A108" s="32" t="s">
        <v>122</v>
      </c>
      <c r="B108" s="60"/>
      <c r="C108" s="56"/>
      <c r="D108" s="56"/>
      <c r="E108" s="64"/>
      <c r="F108" s="44"/>
      <c r="G108" s="45"/>
      <c r="H108" s="45"/>
      <c r="I108" s="46"/>
      <c r="J108" s="8">
        <f t="shared" si="7"/>
        <v>0</v>
      </c>
    </row>
    <row r="109" spans="1:10" x14ac:dyDescent="0.25">
      <c r="A109" s="31" t="s">
        <v>123</v>
      </c>
      <c r="B109" s="59"/>
      <c r="C109" s="55"/>
      <c r="D109" s="55"/>
      <c r="E109" s="63"/>
      <c r="F109" s="41"/>
      <c r="G109" s="42"/>
      <c r="H109" s="42"/>
      <c r="I109" s="43"/>
      <c r="J109" s="8">
        <f t="shared" si="7"/>
        <v>0</v>
      </c>
    </row>
    <row r="110" spans="1:10" x14ac:dyDescent="0.25">
      <c r="A110" s="32" t="s">
        <v>124</v>
      </c>
      <c r="B110" s="60"/>
      <c r="C110" s="56"/>
      <c r="D110" s="56"/>
      <c r="E110" s="64"/>
      <c r="F110" s="44"/>
      <c r="G110" s="45"/>
      <c r="H110" s="45"/>
      <c r="I110" s="46"/>
      <c r="J110" s="8">
        <f t="shared" si="7"/>
        <v>0</v>
      </c>
    </row>
    <row r="111" spans="1:10" ht="15.75" thickBot="1" x14ac:dyDescent="0.3">
      <c r="A111" s="33" t="s">
        <v>125</v>
      </c>
      <c r="B111" s="61"/>
      <c r="C111" s="57"/>
      <c r="D111" s="57"/>
      <c r="E111" s="65"/>
      <c r="F111" s="47"/>
      <c r="G111" s="48"/>
      <c r="H111" s="48"/>
      <c r="I111" s="49"/>
      <c r="J111" s="9">
        <f t="shared" si="7"/>
        <v>0</v>
      </c>
    </row>
    <row r="112" spans="1:10" ht="15.75" thickBot="1" x14ac:dyDescent="0.3">
      <c r="A112" s="15"/>
      <c r="B112" s="16"/>
      <c r="C112" s="16"/>
      <c r="D112" s="16"/>
      <c r="E112" s="17"/>
      <c r="F112" s="28">
        <f>SUM(F101:F111)</f>
        <v>0</v>
      </c>
      <c r="G112" s="29">
        <f>SUM(G101:G111)</f>
        <v>0</v>
      </c>
      <c r="H112" s="29">
        <f>SUM(H101:H111)</f>
        <v>0</v>
      </c>
      <c r="I112" s="36">
        <f>SUM(I101:I111)</f>
        <v>0</v>
      </c>
      <c r="J112" s="37">
        <f>SUM(F112:I112)</f>
        <v>0</v>
      </c>
    </row>
    <row r="113" spans="1:10" ht="15.75" thickBot="1" x14ac:dyDescent="0.3"/>
    <row r="114" spans="1:10" s="3" customFormat="1" ht="31.5" thickBot="1" x14ac:dyDescent="0.35">
      <c r="A114" s="13" t="s">
        <v>298</v>
      </c>
      <c r="B114" s="50"/>
      <c r="C114" s="23"/>
      <c r="D114" s="23"/>
      <c r="E114" s="23"/>
      <c r="F114" s="25" t="str">
        <f>IF(Übersicht!D3=0,"Stunden Jahr 1","Stunden"&amp;(Übersicht!D3))</f>
        <v>Stunden Jahr 1</v>
      </c>
      <c r="G114" s="26" t="str">
        <f>IF(Übersicht!D3=0,"Stunden Jahr 2",Übersicht!E6)</f>
        <v>Stunden Jahr 2</v>
      </c>
      <c r="H114" s="26" t="str">
        <f>IF(Übersicht!D3=0,"Stunden Jahr 3",Übersicht!F6)</f>
        <v>Stunden Jahr 3</v>
      </c>
      <c r="I114" s="27" t="str">
        <f>IF(Übersicht!D3=0,"Stunden Jahr 4",Übersicht!G6)</f>
        <v>Stunden Jahr 4</v>
      </c>
      <c r="J114" s="24" t="s">
        <v>2</v>
      </c>
    </row>
    <row r="115" spans="1:10" ht="15.75" thickBot="1" x14ac:dyDescent="0.3">
      <c r="B115" s="21" t="s">
        <v>1</v>
      </c>
      <c r="C115" s="53" t="s">
        <v>113</v>
      </c>
      <c r="D115" s="53" t="s">
        <v>114</v>
      </c>
      <c r="E115" s="22" t="s">
        <v>115</v>
      </c>
      <c r="F115" s="19"/>
      <c r="G115" s="20"/>
      <c r="H115" s="20"/>
      <c r="I115" s="18"/>
      <c r="J115" s="34">
        <f>SUM(F126:I126)</f>
        <v>0</v>
      </c>
    </row>
    <row r="116" spans="1:10" x14ac:dyDescent="0.25">
      <c r="A116" s="30" t="s">
        <v>116</v>
      </c>
      <c r="B116" s="58"/>
      <c r="C116" s="54"/>
      <c r="D116" s="54"/>
      <c r="E116" s="62"/>
      <c r="F116" s="38"/>
      <c r="G116" s="39"/>
      <c r="H116" s="39"/>
      <c r="I116" s="40"/>
      <c r="J116" s="7">
        <f>SUM(F116:I116)</f>
        <v>0</v>
      </c>
    </row>
    <row r="117" spans="1:10" x14ac:dyDescent="0.25">
      <c r="A117" s="31" t="s">
        <v>117</v>
      </c>
      <c r="B117" s="59"/>
      <c r="C117" s="55"/>
      <c r="D117" s="55"/>
      <c r="E117" s="63"/>
      <c r="F117" s="41"/>
      <c r="G117" s="42"/>
      <c r="H117" s="42"/>
      <c r="I117" s="43"/>
      <c r="J117" s="8">
        <f t="shared" ref="J117:J125" si="8">SUM(F117:I117)</f>
        <v>0</v>
      </c>
    </row>
    <row r="118" spans="1:10" x14ac:dyDescent="0.25">
      <c r="A118" s="32" t="s">
        <v>118</v>
      </c>
      <c r="B118" s="60"/>
      <c r="C118" s="56"/>
      <c r="D118" s="56"/>
      <c r="E118" s="64"/>
      <c r="F118" s="44"/>
      <c r="G118" s="45"/>
      <c r="H118" s="45"/>
      <c r="I118" s="46"/>
      <c r="J118" s="8">
        <f t="shared" si="8"/>
        <v>0</v>
      </c>
    </row>
    <row r="119" spans="1:10" x14ac:dyDescent="0.25">
      <c r="A119" s="31" t="s">
        <v>119</v>
      </c>
      <c r="B119" s="59"/>
      <c r="C119" s="55"/>
      <c r="D119" s="55"/>
      <c r="E119" s="63"/>
      <c r="F119" s="41"/>
      <c r="G119" s="42"/>
      <c r="H119" s="42"/>
      <c r="I119" s="43"/>
      <c r="J119" s="8">
        <f t="shared" si="8"/>
        <v>0</v>
      </c>
    </row>
    <row r="120" spans="1:10" x14ac:dyDescent="0.25">
      <c r="A120" s="32" t="s">
        <v>120</v>
      </c>
      <c r="B120" s="60"/>
      <c r="C120" s="56"/>
      <c r="D120" s="56"/>
      <c r="E120" s="64"/>
      <c r="F120" s="44"/>
      <c r="G120" s="45"/>
      <c r="H120" s="45"/>
      <c r="I120" s="46"/>
      <c r="J120" s="8">
        <f t="shared" si="8"/>
        <v>0</v>
      </c>
    </row>
    <row r="121" spans="1:10" x14ac:dyDescent="0.25">
      <c r="A121" s="31" t="s">
        <v>121</v>
      </c>
      <c r="B121" s="59"/>
      <c r="C121" s="55"/>
      <c r="D121" s="55"/>
      <c r="E121" s="63"/>
      <c r="F121" s="41"/>
      <c r="G121" s="42"/>
      <c r="H121" s="42"/>
      <c r="I121" s="43"/>
      <c r="J121" s="8">
        <f t="shared" si="8"/>
        <v>0</v>
      </c>
    </row>
    <row r="122" spans="1:10" x14ac:dyDescent="0.25">
      <c r="A122" s="32" t="s">
        <v>122</v>
      </c>
      <c r="B122" s="60"/>
      <c r="C122" s="56"/>
      <c r="D122" s="56"/>
      <c r="E122" s="64"/>
      <c r="F122" s="44"/>
      <c r="G122" s="45"/>
      <c r="H122" s="45"/>
      <c r="I122" s="46"/>
      <c r="J122" s="8">
        <f t="shared" si="8"/>
        <v>0</v>
      </c>
    </row>
    <row r="123" spans="1:10" x14ac:dyDescent="0.25">
      <c r="A123" s="31" t="s">
        <v>123</v>
      </c>
      <c r="B123" s="59"/>
      <c r="C123" s="55"/>
      <c r="D123" s="55"/>
      <c r="E123" s="63"/>
      <c r="F123" s="41"/>
      <c r="G123" s="42"/>
      <c r="H123" s="42"/>
      <c r="I123" s="43"/>
      <c r="J123" s="8">
        <f t="shared" si="8"/>
        <v>0</v>
      </c>
    </row>
    <row r="124" spans="1:10" x14ac:dyDescent="0.25">
      <c r="A124" s="32" t="s">
        <v>124</v>
      </c>
      <c r="B124" s="60"/>
      <c r="C124" s="56"/>
      <c r="D124" s="56"/>
      <c r="E124" s="64"/>
      <c r="F124" s="44"/>
      <c r="G124" s="45"/>
      <c r="H124" s="45"/>
      <c r="I124" s="46"/>
      <c r="J124" s="8">
        <f t="shared" si="8"/>
        <v>0</v>
      </c>
    </row>
    <row r="125" spans="1:10" ht="15.75" thickBot="1" x14ac:dyDescent="0.3">
      <c r="A125" s="33" t="s">
        <v>125</v>
      </c>
      <c r="B125" s="61"/>
      <c r="C125" s="57"/>
      <c r="D125" s="57"/>
      <c r="E125" s="65"/>
      <c r="F125" s="47"/>
      <c r="G125" s="48"/>
      <c r="H125" s="48"/>
      <c r="I125" s="49"/>
      <c r="J125" s="9">
        <f t="shared" si="8"/>
        <v>0</v>
      </c>
    </row>
    <row r="126" spans="1:10" ht="15.75" thickBot="1" x14ac:dyDescent="0.3">
      <c r="A126" s="15"/>
      <c r="B126" s="16"/>
      <c r="C126" s="16"/>
      <c r="D126" s="16"/>
      <c r="E126" s="17"/>
      <c r="F126" s="28">
        <f>SUM(F115:F125)</f>
        <v>0</v>
      </c>
      <c r="G126" s="29">
        <f>SUM(G115:G125)</f>
        <v>0</v>
      </c>
      <c r="H126" s="29">
        <f>SUM(H115:H125)</f>
        <v>0</v>
      </c>
      <c r="I126" s="36">
        <f>SUM(I115:I125)</f>
        <v>0</v>
      </c>
      <c r="J126" s="37">
        <f>SUM(F126:I126)</f>
        <v>0</v>
      </c>
    </row>
    <row r="127" spans="1:10" ht="15.75" thickBot="1" x14ac:dyDescent="0.3"/>
    <row r="128" spans="1:10" s="3" customFormat="1" ht="31.5" thickBot="1" x14ac:dyDescent="0.35">
      <c r="A128" s="13" t="s">
        <v>299</v>
      </c>
      <c r="B128" s="50"/>
      <c r="C128" s="23"/>
      <c r="D128" s="23"/>
      <c r="E128" s="23"/>
      <c r="F128" s="25" t="str">
        <f>IF(Übersicht!D3=0,"Stunden Jahr 1","Stunden"&amp;(Übersicht!D3))</f>
        <v>Stunden Jahr 1</v>
      </c>
      <c r="G128" s="26" t="str">
        <f>IF(Übersicht!D3=0,"Stunden Jahr 2",Übersicht!E6)</f>
        <v>Stunden Jahr 2</v>
      </c>
      <c r="H128" s="26" t="str">
        <f>IF(Übersicht!D3=0,"Stunden Jahr 3",Übersicht!F6)</f>
        <v>Stunden Jahr 3</v>
      </c>
      <c r="I128" s="27" t="str">
        <f>IF(Übersicht!D3=0,"Stunden Jahr 4",Übersicht!G6)</f>
        <v>Stunden Jahr 4</v>
      </c>
      <c r="J128" s="24" t="s">
        <v>2</v>
      </c>
    </row>
    <row r="129" spans="1:10" ht="15.75" thickBot="1" x14ac:dyDescent="0.3">
      <c r="B129" s="21" t="s">
        <v>1</v>
      </c>
      <c r="C129" s="53" t="s">
        <v>113</v>
      </c>
      <c r="D129" s="53" t="s">
        <v>114</v>
      </c>
      <c r="E129" s="22" t="s">
        <v>115</v>
      </c>
      <c r="F129" s="19"/>
      <c r="G129" s="20"/>
      <c r="H129" s="20"/>
      <c r="I129" s="18"/>
      <c r="J129" s="34">
        <f>SUM(F140:I140)</f>
        <v>0</v>
      </c>
    </row>
    <row r="130" spans="1:10" x14ac:dyDescent="0.25">
      <c r="A130" s="30" t="s">
        <v>116</v>
      </c>
      <c r="B130" s="58"/>
      <c r="C130" s="54"/>
      <c r="D130" s="54"/>
      <c r="E130" s="62"/>
      <c r="F130" s="38"/>
      <c r="G130" s="39"/>
      <c r="H130" s="39"/>
      <c r="I130" s="40"/>
      <c r="J130" s="7">
        <f>SUM(F130:I130)</f>
        <v>0</v>
      </c>
    </row>
    <row r="131" spans="1:10" x14ac:dyDescent="0.25">
      <c r="A131" s="31" t="s">
        <v>117</v>
      </c>
      <c r="B131" s="59"/>
      <c r="C131" s="55"/>
      <c r="D131" s="55"/>
      <c r="E131" s="63"/>
      <c r="F131" s="41"/>
      <c r="G131" s="42"/>
      <c r="H131" s="42"/>
      <c r="I131" s="43"/>
      <c r="J131" s="8">
        <f t="shared" ref="J131:J139" si="9">SUM(F131:I131)</f>
        <v>0</v>
      </c>
    </row>
    <row r="132" spans="1:10" x14ac:dyDescent="0.25">
      <c r="A132" s="32" t="s">
        <v>118</v>
      </c>
      <c r="B132" s="60"/>
      <c r="C132" s="56"/>
      <c r="D132" s="56"/>
      <c r="E132" s="64"/>
      <c r="F132" s="44"/>
      <c r="G132" s="45"/>
      <c r="H132" s="45"/>
      <c r="I132" s="46"/>
      <c r="J132" s="8">
        <f t="shared" si="9"/>
        <v>0</v>
      </c>
    </row>
    <row r="133" spans="1:10" x14ac:dyDescent="0.25">
      <c r="A133" s="31" t="s">
        <v>119</v>
      </c>
      <c r="B133" s="59"/>
      <c r="C133" s="55"/>
      <c r="D133" s="55"/>
      <c r="E133" s="63"/>
      <c r="F133" s="41"/>
      <c r="G133" s="42"/>
      <c r="H133" s="42"/>
      <c r="I133" s="43"/>
      <c r="J133" s="8">
        <f t="shared" si="9"/>
        <v>0</v>
      </c>
    </row>
    <row r="134" spans="1:10" x14ac:dyDescent="0.25">
      <c r="A134" s="32" t="s">
        <v>120</v>
      </c>
      <c r="B134" s="60"/>
      <c r="C134" s="56"/>
      <c r="D134" s="56"/>
      <c r="E134" s="64"/>
      <c r="F134" s="44"/>
      <c r="G134" s="45"/>
      <c r="H134" s="45"/>
      <c r="I134" s="46"/>
      <c r="J134" s="8">
        <f t="shared" si="9"/>
        <v>0</v>
      </c>
    </row>
    <row r="135" spans="1:10" x14ac:dyDescent="0.25">
      <c r="A135" s="31" t="s">
        <v>121</v>
      </c>
      <c r="B135" s="59"/>
      <c r="C135" s="55"/>
      <c r="D135" s="55"/>
      <c r="E135" s="63"/>
      <c r="F135" s="41"/>
      <c r="G135" s="42"/>
      <c r="H135" s="42"/>
      <c r="I135" s="43"/>
      <c r="J135" s="8">
        <f t="shared" si="9"/>
        <v>0</v>
      </c>
    </row>
    <row r="136" spans="1:10" x14ac:dyDescent="0.25">
      <c r="A136" s="32" t="s">
        <v>122</v>
      </c>
      <c r="B136" s="60"/>
      <c r="C136" s="56"/>
      <c r="D136" s="56"/>
      <c r="E136" s="64"/>
      <c r="F136" s="44"/>
      <c r="G136" s="45"/>
      <c r="H136" s="45"/>
      <c r="I136" s="46"/>
      <c r="J136" s="8">
        <f t="shared" si="9"/>
        <v>0</v>
      </c>
    </row>
    <row r="137" spans="1:10" x14ac:dyDescent="0.25">
      <c r="A137" s="31" t="s">
        <v>123</v>
      </c>
      <c r="B137" s="59"/>
      <c r="C137" s="55"/>
      <c r="D137" s="55"/>
      <c r="E137" s="63"/>
      <c r="F137" s="41"/>
      <c r="G137" s="42"/>
      <c r="H137" s="42"/>
      <c r="I137" s="43"/>
      <c r="J137" s="8">
        <f t="shared" si="9"/>
        <v>0</v>
      </c>
    </row>
    <row r="138" spans="1:10" x14ac:dyDescent="0.25">
      <c r="A138" s="32" t="s">
        <v>124</v>
      </c>
      <c r="B138" s="60"/>
      <c r="C138" s="56"/>
      <c r="D138" s="56"/>
      <c r="E138" s="64"/>
      <c r="F138" s="44"/>
      <c r="G138" s="45"/>
      <c r="H138" s="45"/>
      <c r="I138" s="46"/>
      <c r="J138" s="8">
        <f t="shared" si="9"/>
        <v>0</v>
      </c>
    </row>
    <row r="139" spans="1:10" ht="15.75" thickBot="1" x14ac:dyDescent="0.3">
      <c r="A139" s="33" t="s">
        <v>125</v>
      </c>
      <c r="B139" s="61"/>
      <c r="C139" s="57"/>
      <c r="D139" s="57"/>
      <c r="E139" s="65"/>
      <c r="F139" s="47"/>
      <c r="G139" s="48"/>
      <c r="H139" s="48"/>
      <c r="I139" s="49"/>
      <c r="J139" s="9">
        <f t="shared" si="9"/>
        <v>0</v>
      </c>
    </row>
    <row r="140" spans="1:10" ht="15.75" thickBot="1" x14ac:dyDescent="0.3">
      <c r="A140" s="15"/>
      <c r="B140" s="16"/>
      <c r="C140" s="16"/>
      <c r="D140" s="16"/>
      <c r="E140" s="17"/>
      <c r="F140" s="28">
        <f>SUM(F129:F139)</f>
        <v>0</v>
      </c>
      <c r="G140" s="29">
        <f>SUM(G129:G139)</f>
        <v>0</v>
      </c>
      <c r="H140" s="29">
        <f>SUM(H129:H139)</f>
        <v>0</v>
      </c>
      <c r="I140" s="36">
        <f>SUM(I129:I139)</f>
        <v>0</v>
      </c>
      <c r="J140" s="37">
        <f>SUM(F140:I140)</f>
        <v>0</v>
      </c>
    </row>
  </sheetData>
  <sheetProtection algorithmName="SHA-512" hashValue="lbO5SYUqlk2++yI73BPduEsY/cCZ5DGemFHIgEmE2/aUK7DHQhDp06qcFl1MToClPPCXphh/5aRXO4f1RFDoKQ==" saltValue="evTfK92UU6e2Zd2uJq9qkg==" spinCount="100000" sheet="1" objects="1" scenarios="1"/>
  <dataValidations count="1">
    <dataValidation type="decimal" operator="greaterThan" allowBlank="1" showInputMessage="1" showErrorMessage="1" sqref="F4:I13 F18:I27 F32:I41 F46:I55 F60:I69 F74:I83 F88:I97 F102:I111 F116:I125 F130:I139" xr:uid="{00000000-0002-0000-0C00-000000000000}">
      <formula1>0</formula1>
    </dataValidation>
  </dataValidations>
  <printOptions headings="1" gridLines="1"/>
  <pageMargins left="0.19685039370078741" right="0.19685039370078741" top="0.19685039370078741" bottom="0.19685039370078741" header="0.39370078740157483" footer="0.39370078740157483"/>
  <pageSetup paperSize="9" scale="8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Drop Down 1">
              <controlPr defaultSize="0" autoLine="0" autoPict="0">
                <anchor>
                  <from>
                    <xdr:col>0</xdr:col>
                    <xdr:colOff>0</xdr:colOff>
                    <xdr:row>2</xdr:row>
                    <xdr:rowOff>9525</xdr:rowOff>
                  </from>
                  <to>
                    <xdr:col>1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Drop Down 2">
              <controlPr defaultSize="0" autoLine="0" autoPict="0">
                <anchor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Drop Down 3">
              <controlPr defaultSize="0" autoLine="0" autoPict="0">
                <anchor>
                  <from>
                    <xdr:col>0</xdr:col>
                    <xdr:colOff>0</xdr:colOff>
                    <xdr:row>30</xdr:row>
                    <xdr:rowOff>9525</xdr:rowOff>
                  </from>
                  <to>
                    <xdr:col>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Drop Down 4">
              <controlPr defaultSize="0" autoLine="0" autoPict="0">
                <anchor>
                  <from>
                    <xdr:col>0</xdr:col>
                    <xdr:colOff>0</xdr:colOff>
                    <xdr:row>44</xdr:row>
                    <xdr:rowOff>9525</xdr:rowOff>
                  </from>
                  <to>
                    <xdr:col>1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Drop Down 5">
              <controlPr defaultSize="0" autoLine="0" autoPict="0">
                <anchor>
                  <from>
                    <xdr:col>0</xdr:col>
                    <xdr:colOff>0</xdr:colOff>
                    <xdr:row>58</xdr:row>
                    <xdr:rowOff>9525</xdr:rowOff>
                  </from>
                  <to>
                    <xdr:col>1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Drop Down 6">
              <controlPr defaultSize="0" autoLine="0" autoPict="0">
                <anchor>
                  <from>
                    <xdr:col>0</xdr:col>
                    <xdr:colOff>0</xdr:colOff>
                    <xdr:row>72</xdr:row>
                    <xdr:rowOff>9525</xdr:rowOff>
                  </from>
                  <to>
                    <xdr:col>1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Drop Down 7">
              <controlPr defaultSize="0" autoLine="0" autoPict="0">
                <anchor>
                  <from>
                    <xdr:col>0</xdr:col>
                    <xdr:colOff>0</xdr:colOff>
                    <xdr:row>86</xdr:row>
                    <xdr:rowOff>9525</xdr:rowOff>
                  </from>
                  <to>
                    <xdr:col>1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Drop Down 8">
              <controlPr defaultSize="0" autoLine="0" autoPict="0">
                <anchor>
                  <from>
                    <xdr:col>0</xdr:col>
                    <xdr:colOff>0</xdr:colOff>
                    <xdr:row>100</xdr:row>
                    <xdr:rowOff>9525</xdr:rowOff>
                  </from>
                  <to>
                    <xdr:col>1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Drop Down 9">
              <controlPr defaultSize="0" autoLine="0" autoPict="0">
                <anchor>
                  <from>
                    <xdr:col>0</xdr:col>
                    <xdr:colOff>0</xdr:colOff>
                    <xdr:row>114</xdr:row>
                    <xdr:rowOff>9525</xdr:rowOff>
                  </from>
                  <to>
                    <xdr:col>1</xdr:col>
                    <xdr:colOff>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Drop Down 10">
              <controlPr defaultSize="0" autoLine="0" autoPict="0">
                <anchor>
                  <from>
                    <xdr:col>0</xdr:col>
                    <xdr:colOff>0</xdr:colOff>
                    <xdr:row>128</xdr:row>
                    <xdr:rowOff>9525</xdr:rowOff>
                  </from>
                  <to>
                    <xdr:col>1</xdr:col>
                    <xdr:colOff>0</xdr:colOff>
                    <xdr:row>129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5">
    <pageSetUpPr fitToPage="1"/>
  </sheetPr>
  <dimension ref="A1:J140"/>
  <sheetViews>
    <sheetView topLeftCell="B115" workbookViewId="0">
      <selection activeCell="F128" sqref="F128"/>
    </sheetView>
  </sheetViews>
  <sheetFormatPr baseColWidth="10" defaultColWidth="11.42578125" defaultRowHeight="15" x14ac:dyDescent="0.25"/>
  <cols>
    <col min="1" max="1" width="20" style="2" customWidth="1"/>
    <col min="2" max="2" width="28.7109375" customWidth="1"/>
    <col min="3" max="4" width="10.7109375" customWidth="1"/>
    <col min="5" max="5" width="69" customWidth="1"/>
    <col min="6" max="10" width="9" style="1" customWidth="1"/>
  </cols>
  <sheetData>
    <row r="1" spans="1:10" ht="15.75" thickBot="1" x14ac:dyDescent="0.3"/>
    <row r="2" spans="1:10" s="3" customFormat="1" ht="31.5" thickBot="1" x14ac:dyDescent="0.35">
      <c r="A2" s="13" t="s">
        <v>300</v>
      </c>
      <c r="B2" s="50"/>
      <c r="C2" s="23"/>
      <c r="D2" s="23"/>
      <c r="E2" s="23"/>
      <c r="F2" s="25" t="str">
        <f>IF(Übersicht!D3=0,"Stunden Jahr 1","Stunden"&amp;(Übersicht!D3))</f>
        <v>Stunden Jahr 1</v>
      </c>
      <c r="G2" s="26" t="str">
        <f>IF(Übersicht!D3=0,"Stunden Jahr 2",Übersicht!E6)</f>
        <v>Stunden Jahr 2</v>
      </c>
      <c r="H2" s="26" t="str">
        <f>IF(Übersicht!D3=0,"Stunden Jahr 3",Übersicht!F6)</f>
        <v>Stunden Jahr 3</v>
      </c>
      <c r="I2" s="27" t="str">
        <f>IF(Übersicht!D3=0,"Stunden Jahr 4",Übersicht!G6)</f>
        <v>Stunden Jahr 4</v>
      </c>
      <c r="J2" s="24" t="s">
        <v>2</v>
      </c>
    </row>
    <row r="3" spans="1:10" ht="15.75" thickBot="1" x14ac:dyDescent="0.3">
      <c r="B3" s="21" t="s">
        <v>1</v>
      </c>
      <c r="C3" s="53" t="s">
        <v>113</v>
      </c>
      <c r="D3" s="53" t="s">
        <v>114</v>
      </c>
      <c r="E3" s="22" t="s">
        <v>115</v>
      </c>
      <c r="F3" s="19"/>
      <c r="G3" s="20"/>
      <c r="H3" s="20"/>
      <c r="I3" s="18"/>
      <c r="J3" s="34">
        <f>SUM(F14:I14)</f>
        <v>0</v>
      </c>
    </row>
    <row r="4" spans="1:10" x14ac:dyDescent="0.25">
      <c r="A4" s="30" t="s">
        <v>116</v>
      </c>
      <c r="B4" s="58"/>
      <c r="C4" s="54"/>
      <c r="D4" s="54"/>
      <c r="E4" s="62"/>
      <c r="F4" s="38"/>
      <c r="G4" s="39"/>
      <c r="H4" s="39"/>
      <c r="I4" s="40"/>
      <c r="J4" s="7">
        <f>SUM(F4:I4)</f>
        <v>0</v>
      </c>
    </row>
    <row r="5" spans="1:10" x14ac:dyDescent="0.25">
      <c r="A5" s="31" t="s">
        <v>117</v>
      </c>
      <c r="B5" s="59"/>
      <c r="C5" s="55"/>
      <c r="D5" s="55"/>
      <c r="E5" s="63"/>
      <c r="F5" s="41"/>
      <c r="G5" s="42"/>
      <c r="H5" s="42"/>
      <c r="I5" s="43"/>
      <c r="J5" s="8">
        <f t="shared" ref="J5:J13" si="0">SUM(F5:I5)</f>
        <v>0</v>
      </c>
    </row>
    <row r="6" spans="1:10" x14ac:dyDescent="0.25">
      <c r="A6" s="32" t="s">
        <v>118</v>
      </c>
      <c r="B6" s="60"/>
      <c r="C6" s="56"/>
      <c r="D6" s="56"/>
      <c r="E6" s="64"/>
      <c r="F6" s="44"/>
      <c r="G6" s="45"/>
      <c r="H6" s="45"/>
      <c r="I6" s="46"/>
      <c r="J6" s="8">
        <f t="shared" si="0"/>
        <v>0</v>
      </c>
    </row>
    <row r="7" spans="1:10" x14ac:dyDescent="0.25">
      <c r="A7" s="31" t="s">
        <v>119</v>
      </c>
      <c r="B7" s="59"/>
      <c r="C7" s="55"/>
      <c r="D7" s="55"/>
      <c r="E7" s="63"/>
      <c r="F7" s="41"/>
      <c r="G7" s="42"/>
      <c r="H7" s="42"/>
      <c r="I7" s="43"/>
      <c r="J7" s="8">
        <f t="shared" si="0"/>
        <v>0</v>
      </c>
    </row>
    <row r="8" spans="1:10" x14ac:dyDescent="0.25">
      <c r="A8" s="32" t="s">
        <v>120</v>
      </c>
      <c r="B8" s="60"/>
      <c r="C8" s="56"/>
      <c r="D8" s="56"/>
      <c r="E8" s="64"/>
      <c r="F8" s="44"/>
      <c r="G8" s="45"/>
      <c r="H8" s="45"/>
      <c r="I8" s="46"/>
      <c r="J8" s="8">
        <f t="shared" si="0"/>
        <v>0</v>
      </c>
    </row>
    <row r="9" spans="1:10" x14ac:dyDescent="0.25">
      <c r="A9" s="31" t="s">
        <v>121</v>
      </c>
      <c r="B9" s="59"/>
      <c r="C9" s="55"/>
      <c r="D9" s="55"/>
      <c r="E9" s="63"/>
      <c r="F9" s="41"/>
      <c r="G9" s="42"/>
      <c r="H9" s="42"/>
      <c r="I9" s="43"/>
      <c r="J9" s="8">
        <f t="shared" si="0"/>
        <v>0</v>
      </c>
    </row>
    <row r="10" spans="1:10" x14ac:dyDescent="0.25">
      <c r="A10" s="32" t="s">
        <v>122</v>
      </c>
      <c r="B10" s="60"/>
      <c r="C10" s="56"/>
      <c r="D10" s="56"/>
      <c r="E10" s="64"/>
      <c r="F10" s="44"/>
      <c r="G10" s="45"/>
      <c r="H10" s="45"/>
      <c r="I10" s="46"/>
      <c r="J10" s="8">
        <f t="shared" si="0"/>
        <v>0</v>
      </c>
    </row>
    <row r="11" spans="1:10" x14ac:dyDescent="0.25">
      <c r="A11" s="31" t="s">
        <v>123</v>
      </c>
      <c r="B11" s="59"/>
      <c r="C11" s="55"/>
      <c r="D11" s="55"/>
      <c r="E11" s="63"/>
      <c r="F11" s="41"/>
      <c r="G11" s="42"/>
      <c r="H11" s="42"/>
      <c r="I11" s="43"/>
      <c r="J11" s="8">
        <f t="shared" si="0"/>
        <v>0</v>
      </c>
    </row>
    <row r="12" spans="1:10" x14ac:dyDescent="0.25">
      <c r="A12" s="32" t="s">
        <v>124</v>
      </c>
      <c r="B12" s="60"/>
      <c r="C12" s="56"/>
      <c r="D12" s="56"/>
      <c r="E12" s="64"/>
      <c r="F12" s="44"/>
      <c r="G12" s="45"/>
      <c r="H12" s="45"/>
      <c r="I12" s="46"/>
      <c r="J12" s="8">
        <f t="shared" si="0"/>
        <v>0</v>
      </c>
    </row>
    <row r="13" spans="1:10" ht="15.75" thickBot="1" x14ac:dyDescent="0.3">
      <c r="A13" s="33" t="s">
        <v>125</v>
      </c>
      <c r="B13" s="61"/>
      <c r="C13" s="57"/>
      <c r="D13" s="57"/>
      <c r="E13" s="65"/>
      <c r="F13" s="47"/>
      <c r="G13" s="48"/>
      <c r="H13" s="48"/>
      <c r="I13" s="49"/>
      <c r="J13" s="9">
        <f t="shared" si="0"/>
        <v>0</v>
      </c>
    </row>
    <row r="14" spans="1:10" ht="15.75" thickBot="1" x14ac:dyDescent="0.3">
      <c r="A14" s="15"/>
      <c r="B14" s="16"/>
      <c r="C14" s="16"/>
      <c r="D14" s="16"/>
      <c r="E14" s="17"/>
      <c r="F14" s="28">
        <f>SUM(F3:F13)</f>
        <v>0</v>
      </c>
      <c r="G14" s="29">
        <f>SUM(G3:G13)</f>
        <v>0</v>
      </c>
      <c r="H14" s="29">
        <f>SUM(H3:H13)</f>
        <v>0</v>
      </c>
      <c r="I14" s="36">
        <f>SUM(I3:I13)</f>
        <v>0</v>
      </c>
      <c r="J14" s="37">
        <f>SUM(F14:I14)</f>
        <v>0</v>
      </c>
    </row>
    <row r="15" spans="1:10" ht="15.75" thickBot="1" x14ac:dyDescent="0.3"/>
    <row r="16" spans="1:10" s="3" customFormat="1" ht="31.5" thickBot="1" x14ac:dyDescent="0.35">
      <c r="A16" s="13" t="s">
        <v>301</v>
      </c>
      <c r="B16" s="50"/>
      <c r="C16" s="23"/>
      <c r="D16" s="23"/>
      <c r="E16" s="23"/>
      <c r="F16" s="25" t="str">
        <f>IF(Übersicht!D3=0,"Stunden Jahr 1","Stunden"&amp;(Übersicht!D3))</f>
        <v>Stunden Jahr 1</v>
      </c>
      <c r="G16" s="26" t="str">
        <f>IF(Übersicht!D3=0,"Stunden Jahr 2",Übersicht!E6)</f>
        <v>Stunden Jahr 2</v>
      </c>
      <c r="H16" s="26" t="str">
        <f>IF(Übersicht!D3=0,"Stunden Jahr 3",Übersicht!F6)</f>
        <v>Stunden Jahr 3</v>
      </c>
      <c r="I16" s="27" t="str">
        <f>IF(Übersicht!D3=0,"Stunden Jahr 4",Übersicht!G6)</f>
        <v>Stunden Jahr 4</v>
      </c>
      <c r="J16" s="24" t="s">
        <v>2</v>
      </c>
    </row>
    <row r="17" spans="1:10" ht="15.75" thickBot="1" x14ac:dyDescent="0.3">
      <c r="B17" s="21" t="s">
        <v>1</v>
      </c>
      <c r="C17" s="53" t="s">
        <v>113</v>
      </c>
      <c r="D17" s="53" t="s">
        <v>114</v>
      </c>
      <c r="E17" s="22" t="s">
        <v>115</v>
      </c>
      <c r="F17" s="19"/>
      <c r="G17" s="20"/>
      <c r="H17" s="20"/>
      <c r="I17" s="18"/>
      <c r="J17" s="34">
        <f>SUM(F28:I28)</f>
        <v>0</v>
      </c>
    </row>
    <row r="18" spans="1:10" x14ac:dyDescent="0.25">
      <c r="A18" s="30" t="s">
        <v>116</v>
      </c>
      <c r="B18" s="58"/>
      <c r="C18" s="54"/>
      <c r="D18" s="54"/>
      <c r="E18" s="62"/>
      <c r="F18" s="38"/>
      <c r="G18" s="39"/>
      <c r="H18" s="39"/>
      <c r="I18" s="40"/>
      <c r="J18" s="7">
        <f>SUM(F18:I18)</f>
        <v>0</v>
      </c>
    </row>
    <row r="19" spans="1:10" x14ac:dyDescent="0.25">
      <c r="A19" s="31" t="s">
        <v>117</v>
      </c>
      <c r="B19" s="59"/>
      <c r="C19" s="55"/>
      <c r="D19" s="55"/>
      <c r="E19" s="63"/>
      <c r="F19" s="41"/>
      <c r="G19" s="42"/>
      <c r="H19" s="42"/>
      <c r="I19" s="43"/>
      <c r="J19" s="8">
        <f t="shared" ref="J19:J27" si="1">SUM(F19:I19)</f>
        <v>0</v>
      </c>
    </row>
    <row r="20" spans="1:10" x14ac:dyDescent="0.25">
      <c r="A20" s="32" t="s">
        <v>118</v>
      </c>
      <c r="B20" s="60"/>
      <c r="C20" s="56"/>
      <c r="D20" s="56"/>
      <c r="E20" s="64"/>
      <c r="F20" s="44"/>
      <c r="G20" s="45"/>
      <c r="H20" s="45"/>
      <c r="I20" s="46"/>
      <c r="J20" s="8">
        <f t="shared" si="1"/>
        <v>0</v>
      </c>
    </row>
    <row r="21" spans="1:10" x14ac:dyDescent="0.25">
      <c r="A21" s="31" t="s">
        <v>119</v>
      </c>
      <c r="B21" s="59"/>
      <c r="C21" s="55"/>
      <c r="D21" s="55"/>
      <c r="E21" s="63"/>
      <c r="F21" s="41"/>
      <c r="G21" s="42"/>
      <c r="H21" s="42"/>
      <c r="I21" s="43"/>
      <c r="J21" s="8">
        <f t="shared" si="1"/>
        <v>0</v>
      </c>
    </row>
    <row r="22" spans="1:10" x14ac:dyDescent="0.25">
      <c r="A22" s="32" t="s">
        <v>120</v>
      </c>
      <c r="B22" s="60"/>
      <c r="C22" s="56"/>
      <c r="D22" s="56"/>
      <c r="E22" s="64"/>
      <c r="F22" s="44"/>
      <c r="G22" s="45"/>
      <c r="H22" s="45"/>
      <c r="I22" s="46"/>
      <c r="J22" s="8">
        <f t="shared" si="1"/>
        <v>0</v>
      </c>
    </row>
    <row r="23" spans="1:10" x14ac:dyDescent="0.25">
      <c r="A23" s="31" t="s">
        <v>121</v>
      </c>
      <c r="B23" s="59"/>
      <c r="C23" s="55"/>
      <c r="D23" s="55"/>
      <c r="E23" s="63"/>
      <c r="F23" s="41"/>
      <c r="G23" s="42"/>
      <c r="H23" s="42"/>
      <c r="I23" s="43"/>
      <c r="J23" s="8">
        <f t="shared" si="1"/>
        <v>0</v>
      </c>
    </row>
    <row r="24" spans="1:10" x14ac:dyDescent="0.25">
      <c r="A24" s="32" t="s">
        <v>122</v>
      </c>
      <c r="B24" s="60"/>
      <c r="C24" s="56"/>
      <c r="D24" s="56"/>
      <c r="E24" s="64"/>
      <c r="F24" s="44"/>
      <c r="G24" s="45"/>
      <c r="H24" s="45"/>
      <c r="I24" s="46"/>
      <c r="J24" s="8">
        <f t="shared" si="1"/>
        <v>0</v>
      </c>
    </row>
    <row r="25" spans="1:10" x14ac:dyDescent="0.25">
      <c r="A25" s="31" t="s">
        <v>123</v>
      </c>
      <c r="B25" s="59"/>
      <c r="C25" s="55"/>
      <c r="D25" s="55"/>
      <c r="E25" s="63"/>
      <c r="F25" s="41"/>
      <c r="G25" s="42"/>
      <c r="H25" s="42"/>
      <c r="I25" s="43"/>
      <c r="J25" s="8">
        <f t="shared" si="1"/>
        <v>0</v>
      </c>
    </row>
    <row r="26" spans="1:10" x14ac:dyDescent="0.25">
      <c r="A26" s="32" t="s">
        <v>124</v>
      </c>
      <c r="B26" s="60"/>
      <c r="C26" s="56"/>
      <c r="D26" s="56"/>
      <c r="E26" s="64"/>
      <c r="F26" s="44"/>
      <c r="G26" s="45"/>
      <c r="H26" s="45"/>
      <c r="I26" s="46"/>
      <c r="J26" s="8">
        <f t="shared" si="1"/>
        <v>0</v>
      </c>
    </row>
    <row r="27" spans="1:10" ht="15.75" thickBot="1" x14ac:dyDescent="0.3">
      <c r="A27" s="33" t="s">
        <v>125</v>
      </c>
      <c r="B27" s="61"/>
      <c r="C27" s="57"/>
      <c r="D27" s="57"/>
      <c r="E27" s="65"/>
      <c r="F27" s="47"/>
      <c r="G27" s="48"/>
      <c r="H27" s="48"/>
      <c r="I27" s="49"/>
      <c r="J27" s="9">
        <f t="shared" si="1"/>
        <v>0</v>
      </c>
    </row>
    <row r="28" spans="1:10" ht="15.75" thickBot="1" x14ac:dyDescent="0.3">
      <c r="A28" s="15"/>
      <c r="B28" s="16"/>
      <c r="C28" s="16"/>
      <c r="D28" s="16"/>
      <c r="E28" s="17"/>
      <c r="F28" s="28">
        <f>SUM(F17:F27)</f>
        <v>0</v>
      </c>
      <c r="G28" s="29">
        <f>SUM(G17:G27)</f>
        <v>0</v>
      </c>
      <c r="H28" s="29">
        <f>SUM(H17:H27)</f>
        <v>0</v>
      </c>
      <c r="I28" s="36">
        <f>SUM(I17:I27)</f>
        <v>0</v>
      </c>
      <c r="J28" s="37">
        <f>SUM(F28:I28)</f>
        <v>0</v>
      </c>
    </row>
    <row r="29" spans="1:10" ht="15.75" thickBot="1" x14ac:dyDescent="0.3"/>
    <row r="30" spans="1:10" s="3" customFormat="1" ht="31.5" thickBot="1" x14ac:dyDescent="0.35">
      <c r="A30" s="13" t="s">
        <v>302</v>
      </c>
      <c r="B30" s="50"/>
      <c r="C30" s="23"/>
      <c r="D30" s="23"/>
      <c r="E30" s="23"/>
      <c r="F30" s="25" t="str">
        <f>IF(Übersicht!D3=0,"Stunden Jahr 1","Stunden"&amp;(Übersicht!D3))</f>
        <v>Stunden Jahr 1</v>
      </c>
      <c r="G30" s="26" t="str">
        <f>IF(Übersicht!D3=0,"Stunden Jahr 2",Übersicht!E6)</f>
        <v>Stunden Jahr 2</v>
      </c>
      <c r="H30" s="26" t="str">
        <f>IF(Übersicht!D3=0,"Stunden Jahr 3",Übersicht!F6)</f>
        <v>Stunden Jahr 3</v>
      </c>
      <c r="I30" s="27" t="str">
        <f>IF(Übersicht!D3=0,"Stunden Jahr 4",Übersicht!G6)</f>
        <v>Stunden Jahr 4</v>
      </c>
      <c r="J30" s="24" t="s">
        <v>2</v>
      </c>
    </row>
    <row r="31" spans="1:10" ht="15.75" thickBot="1" x14ac:dyDescent="0.3">
      <c r="B31" s="21" t="s">
        <v>1</v>
      </c>
      <c r="C31" s="53" t="s">
        <v>113</v>
      </c>
      <c r="D31" s="53" t="s">
        <v>114</v>
      </c>
      <c r="E31" s="22" t="s">
        <v>115</v>
      </c>
      <c r="F31" s="19"/>
      <c r="G31" s="20"/>
      <c r="H31" s="20"/>
      <c r="I31" s="18"/>
      <c r="J31" s="34">
        <f>SUM(F42:I42)</f>
        <v>0</v>
      </c>
    </row>
    <row r="32" spans="1:10" x14ac:dyDescent="0.25">
      <c r="A32" s="30" t="s">
        <v>116</v>
      </c>
      <c r="B32" s="58"/>
      <c r="C32" s="54"/>
      <c r="D32" s="54"/>
      <c r="E32" s="62"/>
      <c r="F32" s="38"/>
      <c r="G32" s="39"/>
      <c r="H32" s="39"/>
      <c r="I32" s="40"/>
      <c r="J32" s="7">
        <f>SUM(F32:I32)</f>
        <v>0</v>
      </c>
    </row>
    <row r="33" spans="1:10" x14ac:dyDescent="0.25">
      <c r="A33" s="31" t="s">
        <v>117</v>
      </c>
      <c r="B33" s="59"/>
      <c r="C33" s="55"/>
      <c r="D33" s="55"/>
      <c r="E33" s="63"/>
      <c r="F33" s="41"/>
      <c r="G33" s="42"/>
      <c r="H33" s="42"/>
      <c r="I33" s="43"/>
      <c r="J33" s="8">
        <f t="shared" ref="J33:J41" si="2">SUM(F33:I33)</f>
        <v>0</v>
      </c>
    </row>
    <row r="34" spans="1:10" x14ac:dyDescent="0.25">
      <c r="A34" s="32" t="s">
        <v>118</v>
      </c>
      <c r="B34" s="60"/>
      <c r="C34" s="56"/>
      <c r="D34" s="56"/>
      <c r="E34" s="64"/>
      <c r="F34" s="44"/>
      <c r="G34" s="45"/>
      <c r="H34" s="45"/>
      <c r="I34" s="46"/>
      <c r="J34" s="8">
        <f t="shared" si="2"/>
        <v>0</v>
      </c>
    </row>
    <row r="35" spans="1:10" x14ac:dyDescent="0.25">
      <c r="A35" s="31" t="s">
        <v>119</v>
      </c>
      <c r="B35" s="59"/>
      <c r="C35" s="55"/>
      <c r="D35" s="55"/>
      <c r="E35" s="63"/>
      <c r="F35" s="41"/>
      <c r="G35" s="42"/>
      <c r="H35" s="42"/>
      <c r="I35" s="43"/>
      <c r="J35" s="8">
        <f t="shared" si="2"/>
        <v>0</v>
      </c>
    </row>
    <row r="36" spans="1:10" x14ac:dyDescent="0.25">
      <c r="A36" s="32" t="s">
        <v>120</v>
      </c>
      <c r="B36" s="60"/>
      <c r="C36" s="56"/>
      <c r="D36" s="56"/>
      <c r="E36" s="64"/>
      <c r="F36" s="44"/>
      <c r="G36" s="45"/>
      <c r="H36" s="45"/>
      <c r="I36" s="46"/>
      <c r="J36" s="8">
        <f t="shared" si="2"/>
        <v>0</v>
      </c>
    </row>
    <row r="37" spans="1:10" x14ac:dyDescent="0.25">
      <c r="A37" s="31" t="s">
        <v>121</v>
      </c>
      <c r="B37" s="59"/>
      <c r="C37" s="55"/>
      <c r="D37" s="55"/>
      <c r="E37" s="63"/>
      <c r="F37" s="41"/>
      <c r="G37" s="42"/>
      <c r="H37" s="42"/>
      <c r="I37" s="43"/>
      <c r="J37" s="8">
        <f t="shared" si="2"/>
        <v>0</v>
      </c>
    </row>
    <row r="38" spans="1:10" x14ac:dyDescent="0.25">
      <c r="A38" s="32" t="s">
        <v>122</v>
      </c>
      <c r="B38" s="60"/>
      <c r="C38" s="56"/>
      <c r="D38" s="56"/>
      <c r="E38" s="64"/>
      <c r="F38" s="44"/>
      <c r="G38" s="45"/>
      <c r="H38" s="45"/>
      <c r="I38" s="46"/>
      <c r="J38" s="8">
        <f t="shared" si="2"/>
        <v>0</v>
      </c>
    </row>
    <row r="39" spans="1:10" x14ac:dyDescent="0.25">
      <c r="A39" s="31" t="s">
        <v>123</v>
      </c>
      <c r="B39" s="59"/>
      <c r="C39" s="55"/>
      <c r="D39" s="55"/>
      <c r="E39" s="63"/>
      <c r="F39" s="41"/>
      <c r="G39" s="42"/>
      <c r="H39" s="42"/>
      <c r="I39" s="43"/>
      <c r="J39" s="8">
        <f t="shared" si="2"/>
        <v>0</v>
      </c>
    </row>
    <row r="40" spans="1:10" x14ac:dyDescent="0.25">
      <c r="A40" s="32" t="s">
        <v>124</v>
      </c>
      <c r="B40" s="60"/>
      <c r="C40" s="56"/>
      <c r="D40" s="56"/>
      <c r="E40" s="64"/>
      <c r="F40" s="44"/>
      <c r="G40" s="45"/>
      <c r="H40" s="45"/>
      <c r="I40" s="46"/>
      <c r="J40" s="8">
        <f t="shared" si="2"/>
        <v>0</v>
      </c>
    </row>
    <row r="41" spans="1:10" ht="15.75" thickBot="1" x14ac:dyDescent="0.3">
      <c r="A41" s="33" t="s">
        <v>125</v>
      </c>
      <c r="B41" s="61"/>
      <c r="C41" s="57"/>
      <c r="D41" s="57"/>
      <c r="E41" s="65"/>
      <c r="F41" s="47"/>
      <c r="G41" s="48"/>
      <c r="H41" s="48"/>
      <c r="I41" s="49"/>
      <c r="J41" s="9">
        <f t="shared" si="2"/>
        <v>0</v>
      </c>
    </row>
    <row r="42" spans="1:10" ht="15.75" thickBot="1" x14ac:dyDescent="0.3">
      <c r="A42" s="15"/>
      <c r="B42" s="16"/>
      <c r="C42" s="16"/>
      <c r="D42" s="16"/>
      <c r="E42" s="17"/>
      <c r="F42" s="28">
        <f>SUM(F31:F41)</f>
        <v>0</v>
      </c>
      <c r="G42" s="29">
        <f>SUM(G31:G41)</f>
        <v>0</v>
      </c>
      <c r="H42" s="29">
        <f>SUM(H31:H41)</f>
        <v>0</v>
      </c>
      <c r="I42" s="36">
        <f>SUM(I31:I41)</f>
        <v>0</v>
      </c>
      <c r="J42" s="37">
        <f>SUM(F42:I42)</f>
        <v>0</v>
      </c>
    </row>
    <row r="43" spans="1:10" ht="15.75" thickBot="1" x14ac:dyDescent="0.3"/>
    <row r="44" spans="1:10" s="3" customFormat="1" ht="31.5" thickBot="1" x14ac:dyDescent="0.35">
      <c r="A44" s="13" t="s">
        <v>303</v>
      </c>
      <c r="B44" s="50"/>
      <c r="C44" s="23"/>
      <c r="D44" s="23"/>
      <c r="E44" s="23"/>
      <c r="F44" s="25" t="str">
        <f>IF(Übersicht!D3=0,"Stunden Jahr 1","Stunden"&amp;(Übersicht!D3))</f>
        <v>Stunden Jahr 1</v>
      </c>
      <c r="G44" s="26" t="str">
        <f>IF(Übersicht!D3=0,"Stunden Jahr 2",Übersicht!E6)</f>
        <v>Stunden Jahr 2</v>
      </c>
      <c r="H44" s="26" t="str">
        <f>IF(Übersicht!D3=0,"Stunden Jahr 3",Übersicht!F6)</f>
        <v>Stunden Jahr 3</v>
      </c>
      <c r="I44" s="27" t="str">
        <f>IF(Übersicht!D3=0,"Stunden Jahr 4",Übersicht!G6)</f>
        <v>Stunden Jahr 4</v>
      </c>
      <c r="J44" s="24" t="s">
        <v>2</v>
      </c>
    </row>
    <row r="45" spans="1:10" ht="15.75" thickBot="1" x14ac:dyDescent="0.3">
      <c r="B45" s="21" t="s">
        <v>1</v>
      </c>
      <c r="C45" s="53" t="s">
        <v>113</v>
      </c>
      <c r="D45" s="53" t="s">
        <v>114</v>
      </c>
      <c r="E45" s="22" t="s">
        <v>115</v>
      </c>
      <c r="F45" s="19"/>
      <c r="G45" s="20"/>
      <c r="H45" s="20"/>
      <c r="I45" s="18"/>
      <c r="J45" s="34">
        <f>SUM(F56:I56)</f>
        <v>0</v>
      </c>
    </row>
    <row r="46" spans="1:10" x14ac:dyDescent="0.25">
      <c r="A46" s="30" t="s">
        <v>116</v>
      </c>
      <c r="B46" s="58"/>
      <c r="C46" s="54"/>
      <c r="D46" s="54"/>
      <c r="E46" s="62"/>
      <c r="F46" s="38"/>
      <c r="G46" s="39"/>
      <c r="H46" s="39"/>
      <c r="I46" s="40"/>
      <c r="J46" s="7">
        <f>SUM(F46:I46)</f>
        <v>0</v>
      </c>
    </row>
    <row r="47" spans="1:10" x14ac:dyDescent="0.25">
      <c r="A47" s="31" t="s">
        <v>117</v>
      </c>
      <c r="B47" s="59"/>
      <c r="C47" s="55"/>
      <c r="D47" s="55"/>
      <c r="E47" s="63"/>
      <c r="F47" s="41"/>
      <c r="G47" s="42"/>
      <c r="H47" s="42"/>
      <c r="I47" s="43"/>
      <c r="J47" s="8">
        <f t="shared" ref="J47:J55" si="3">SUM(F47:I47)</f>
        <v>0</v>
      </c>
    </row>
    <row r="48" spans="1:10" x14ac:dyDescent="0.25">
      <c r="A48" s="32" t="s">
        <v>118</v>
      </c>
      <c r="B48" s="60"/>
      <c r="C48" s="56"/>
      <c r="D48" s="56"/>
      <c r="E48" s="64"/>
      <c r="F48" s="44"/>
      <c r="G48" s="45"/>
      <c r="H48" s="45"/>
      <c r="I48" s="46"/>
      <c r="J48" s="8">
        <f t="shared" si="3"/>
        <v>0</v>
      </c>
    </row>
    <row r="49" spans="1:10" x14ac:dyDescent="0.25">
      <c r="A49" s="31" t="s">
        <v>119</v>
      </c>
      <c r="B49" s="59"/>
      <c r="C49" s="55"/>
      <c r="D49" s="55"/>
      <c r="E49" s="63"/>
      <c r="F49" s="41"/>
      <c r="G49" s="42"/>
      <c r="H49" s="42"/>
      <c r="I49" s="43"/>
      <c r="J49" s="8">
        <f t="shared" si="3"/>
        <v>0</v>
      </c>
    </row>
    <row r="50" spans="1:10" x14ac:dyDescent="0.25">
      <c r="A50" s="32" t="s">
        <v>120</v>
      </c>
      <c r="B50" s="60"/>
      <c r="C50" s="56"/>
      <c r="D50" s="56"/>
      <c r="E50" s="64"/>
      <c r="F50" s="44"/>
      <c r="G50" s="45"/>
      <c r="H50" s="45"/>
      <c r="I50" s="46"/>
      <c r="J50" s="8">
        <f t="shared" si="3"/>
        <v>0</v>
      </c>
    </row>
    <row r="51" spans="1:10" x14ac:dyDescent="0.25">
      <c r="A51" s="31" t="s">
        <v>121</v>
      </c>
      <c r="B51" s="59"/>
      <c r="C51" s="55"/>
      <c r="D51" s="55"/>
      <c r="E51" s="63"/>
      <c r="F51" s="41"/>
      <c r="G51" s="42"/>
      <c r="H51" s="42"/>
      <c r="I51" s="43"/>
      <c r="J51" s="8">
        <f t="shared" si="3"/>
        <v>0</v>
      </c>
    </row>
    <row r="52" spans="1:10" x14ac:dyDescent="0.25">
      <c r="A52" s="32" t="s">
        <v>122</v>
      </c>
      <c r="B52" s="60"/>
      <c r="C52" s="56"/>
      <c r="D52" s="56"/>
      <c r="E52" s="64"/>
      <c r="F52" s="44"/>
      <c r="G52" s="45"/>
      <c r="H52" s="45"/>
      <c r="I52" s="46"/>
      <c r="J52" s="8">
        <f t="shared" si="3"/>
        <v>0</v>
      </c>
    </row>
    <row r="53" spans="1:10" x14ac:dyDescent="0.25">
      <c r="A53" s="31" t="s">
        <v>123</v>
      </c>
      <c r="B53" s="59"/>
      <c r="C53" s="55"/>
      <c r="D53" s="55"/>
      <c r="E53" s="63"/>
      <c r="F53" s="41"/>
      <c r="G53" s="42"/>
      <c r="H53" s="42"/>
      <c r="I53" s="43"/>
      <c r="J53" s="8">
        <f t="shared" si="3"/>
        <v>0</v>
      </c>
    </row>
    <row r="54" spans="1:10" x14ac:dyDescent="0.25">
      <c r="A54" s="32" t="s">
        <v>124</v>
      </c>
      <c r="B54" s="60"/>
      <c r="C54" s="56"/>
      <c r="D54" s="56"/>
      <c r="E54" s="64"/>
      <c r="F54" s="44"/>
      <c r="G54" s="45"/>
      <c r="H54" s="45"/>
      <c r="I54" s="46"/>
      <c r="J54" s="8">
        <f t="shared" si="3"/>
        <v>0</v>
      </c>
    </row>
    <row r="55" spans="1:10" ht="15.75" thickBot="1" x14ac:dyDescent="0.3">
      <c r="A55" s="33" t="s">
        <v>125</v>
      </c>
      <c r="B55" s="61"/>
      <c r="C55" s="57"/>
      <c r="D55" s="57"/>
      <c r="E55" s="65"/>
      <c r="F55" s="47"/>
      <c r="G55" s="48"/>
      <c r="H55" s="48"/>
      <c r="I55" s="49"/>
      <c r="J55" s="9">
        <f t="shared" si="3"/>
        <v>0</v>
      </c>
    </row>
    <row r="56" spans="1:10" ht="15.75" thickBot="1" x14ac:dyDescent="0.3">
      <c r="A56" s="15"/>
      <c r="B56" s="16"/>
      <c r="C56" s="16"/>
      <c r="D56" s="16"/>
      <c r="E56" s="17"/>
      <c r="F56" s="28">
        <f>SUM(F45:F55)</f>
        <v>0</v>
      </c>
      <c r="G56" s="29">
        <f>SUM(G45:G55)</f>
        <v>0</v>
      </c>
      <c r="H56" s="29">
        <f>SUM(H45:H55)</f>
        <v>0</v>
      </c>
      <c r="I56" s="36">
        <f>SUM(I45:I55)</f>
        <v>0</v>
      </c>
      <c r="J56" s="37">
        <f>SUM(F56:I56)</f>
        <v>0</v>
      </c>
    </row>
    <row r="57" spans="1:10" ht="15.75" thickBot="1" x14ac:dyDescent="0.3"/>
    <row r="58" spans="1:10" s="3" customFormat="1" ht="31.5" thickBot="1" x14ac:dyDescent="0.35">
      <c r="A58" s="13" t="s">
        <v>304</v>
      </c>
      <c r="B58" s="50"/>
      <c r="C58" s="23"/>
      <c r="D58" s="23"/>
      <c r="E58" s="23"/>
      <c r="F58" s="25" t="str">
        <f>IF(Übersicht!D3=0,"Stunden Jahr 1","Stunden"&amp;(Übersicht!D3))</f>
        <v>Stunden Jahr 1</v>
      </c>
      <c r="G58" s="26" t="str">
        <f>IF(Übersicht!D3=0,"Stunden Jahr 2",Übersicht!E6)</f>
        <v>Stunden Jahr 2</v>
      </c>
      <c r="H58" s="26" t="str">
        <f>IF(Übersicht!D3=0,"Stunden Jahr 3",Übersicht!F6)</f>
        <v>Stunden Jahr 3</v>
      </c>
      <c r="I58" s="27" t="str">
        <f>IF(Übersicht!D3=0,"Stunden Jahr 4",Übersicht!G6)</f>
        <v>Stunden Jahr 4</v>
      </c>
      <c r="J58" s="24" t="s">
        <v>2</v>
      </c>
    </row>
    <row r="59" spans="1:10" ht="15.75" thickBot="1" x14ac:dyDescent="0.3">
      <c r="B59" s="21" t="s">
        <v>1</v>
      </c>
      <c r="C59" s="53" t="s">
        <v>113</v>
      </c>
      <c r="D59" s="53" t="s">
        <v>114</v>
      </c>
      <c r="E59" s="22" t="s">
        <v>115</v>
      </c>
      <c r="F59" s="19"/>
      <c r="G59" s="20"/>
      <c r="H59" s="20"/>
      <c r="I59" s="18"/>
      <c r="J59" s="34">
        <f>SUM(F70:I70)</f>
        <v>0</v>
      </c>
    </row>
    <row r="60" spans="1:10" x14ac:dyDescent="0.25">
      <c r="A60" s="30" t="s">
        <v>116</v>
      </c>
      <c r="B60" s="58"/>
      <c r="C60" s="54"/>
      <c r="D60" s="54"/>
      <c r="E60" s="62"/>
      <c r="F60" s="38"/>
      <c r="G60" s="39"/>
      <c r="H60" s="39"/>
      <c r="I60" s="40"/>
      <c r="J60" s="7">
        <f>SUM(F60:I60)</f>
        <v>0</v>
      </c>
    </row>
    <row r="61" spans="1:10" x14ac:dyDescent="0.25">
      <c r="A61" s="31" t="s">
        <v>117</v>
      </c>
      <c r="B61" s="59"/>
      <c r="C61" s="55"/>
      <c r="D61" s="55"/>
      <c r="E61" s="63"/>
      <c r="F61" s="41"/>
      <c r="G61" s="42"/>
      <c r="H61" s="42"/>
      <c r="I61" s="43"/>
      <c r="J61" s="8">
        <f t="shared" ref="J61:J69" si="4">SUM(F61:I61)</f>
        <v>0</v>
      </c>
    </row>
    <row r="62" spans="1:10" x14ac:dyDescent="0.25">
      <c r="A62" s="32" t="s">
        <v>118</v>
      </c>
      <c r="B62" s="60"/>
      <c r="C62" s="56"/>
      <c r="D62" s="56"/>
      <c r="E62" s="64"/>
      <c r="F62" s="44"/>
      <c r="G62" s="45"/>
      <c r="H62" s="45"/>
      <c r="I62" s="46"/>
      <c r="J62" s="8">
        <f t="shared" si="4"/>
        <v>0</v>
      </c>
    </row>
    <row r="63" spans="1:10" x14ac:dyDescent="0.25">
      <c r="A63" s="31" t="s">
        <v>119</v>
      </c>
      <c r="B63" s="59"/>
      <c r="C63" s="55"/>
      <c r="D63" s="55"/>
      <c r="E63" s="63"/>
      <c r="F63" s="41"/>
      <c r="G63" s="42"/>
      <c r="H63" s="42"/>
      <c r="I63" s="43"/>
      <c r="J63" s="8">
        <f t="shared" si="4"/>
        <v>0</v>
      </c>
    </row>
    <row r="64" spans="1:10" x14ac:dyDescent="0.25">
      <c r="A64" s="32" t="s">
        <v>120</v>
      </c>
      <c r="B64" s="60"/>
      <c r="C64" s="56"/>
      <c r="D64" s="56"/>
      <c r="E64" s="64"/>
      <c r="F64" s="44"/>
      <c r="G64" s="45"/>
      <c r="H64" s="45"/>
      <c r="I64" s="46"/>
      <c r="J64" s="8">
        <f t="shared" si="4"/>
        <v>0</v>
      </c>
    </row>
    <row r="65" spans="1:10" x14ac:dyDescent="0.25">
      <c r="A65" s="31" t="s">
        <v>121</v>
      </c>
      <c r="B65" s="59"/>
      <c r="C65" s="55"/>
      <c r="D65" s="55"/>
      <c r="E65" s="63"/>
      <c r="F65" s="41"/>
      <c r="G65" s="42"/>
      <c r="H65" s="42"/>
      <c r="I65" s="43"/>
      <c r="J65" s="8">
        <f t="shared" si="4"/>
        <v>0</v>
      </c>
    </row>
    <row r="66" spans="1:10" x14ac:dyDescent="0.25">
      <c r="A66" s="32" t="s">
        <v>122</v>
      </c>
      <c r="B66" s="60"/>
      <c r="C66" s="56"/>
      <c r="D66" s="56"/>
      <c r="E66" s="64"/>
      <c r="F66" s="44"/>
      <c r="G66" s="45"/>
      <c r="H66" s="45"/>
      <c r="I66" s="46"/>
      <c r="J66" s="8">
        <f t="shared" si="4"/>
        <v>0</v>
      </c>
    </row>
    <row r="67" spans="1:10" x14ac:dyDescent="0.25">
      <c r="A67" s="31" t="s">
        <v>123</v>
      </c>
      <c r="B67" s="59"/>
      <c r="C67" s="55"/>
      <c r="D67" s="55"/>
      <c r="E67" s="63"/>
      <c r="F67" s="41"/>
      <c r="G67" s="42"/>
      <c r="H67" s="42"/>
      <c r="I67" s="43"/>
      <c r="J67" s="8">
        <f t="shared" si="4"/>
        <v>0</v>
      </c>
    </row>
    <row r="68" spans="1:10" x14ac:dyDescent="0.25">
      <c r="A68" s="32" t="s">
        <v>124</v>
      </c>
      <c r="B68" s="60"/>
      <c r="C68" s="56"/>
      <c r="D68" s="56"/>
      <c r="E68" s="64"/>
      <c r="F68" s="44"/>
      <c r="G68" s="45"/>
      <c r="H68" s="45"/>
      <c r="I68" s="46"/>
      <c r="J68" s="8">
        <f t="shared" si="4"/>
        <v>0</v>
      </c>
    </row>
    <row r="69" spans="1:10" ht="15.75" thickBot="1" x14ac:dyDescent="0.3">
      <c r="A69" s="33" t="s">
        <v>125</v>
      </c>
      <c r="B69" s="61"/>
      <c r="C69" s="57"/>
      <c r="D69" s="57"/>
      <c r="E69" s="65"/>
      <c r="F69" s="47"/>
      <c r="G69" s="48"/>
      <c r="H69" s="48"/>
      <c r="I69" s="49"/>
      <c r="J69" s="9">
        <f t="shared" si="4"/>
        <v>0</v>
      </c>
    </row>
    <row r="70" spans="1:10" ht="15.75" thickBot="1" x14ac:dyDescent="0.3">
      <c r="A70" s="15"/>
      <c r="B70" s="16"/>
      <c r="C70" s="16"/>
      <c r="D70" s="16"/>
      <c r="E70" s="17"/>
      <c r="F70" s="28">
        <f>SUM(F59:F69)</f>
        <v>0</v>
      </c>
      <c r="G70" s="29">
        <f>SUM(G59:G69)</f>
        <v>0</v>
      </c>
      <c r="H70" s="29">
        <f>SUM(H59:H69)</f>
        <v>0</v>
      </c>
      <c r="I70" s="36">
        <f>SUM(I59:I69)</f>
        <v>0</v>
      </c>
      <c r="J70" s="37">
        <f>SUM(F70:I70)</f>
        <v>0</v>
      </c>
    </row>
    <row r="71" spans="1:10" ht="15.75" thickBot="1" x14ac:dyDescent="0.3"/>
    <row r="72" spans="1:10" s="3" customFormat="1" ht="31.5" thickBot="1" x14ac:dyDescent="0.35">
      <c r="A72" s="13" t="s">
        <v>305</v>
      </c>
      <c r="B72" s="50"/>
      <c r="C72" s="23"/>
      <c r="D72" s="23"/>
      <c r="E72" s="23"/>
      <c r="F72" s="25" t="str">
        <f>IF(Übersicht!D3=0,"Stunden Jahr 1","Stunden"&amp;(Übersicht!D3))</f>
        <v>Stunden Jahr 1</v>
      </c>
      <c r="G72" s="26" t="str">
        <f>IF(Übersicht!D3=0,"Stunden Jahr 2",Übersicht!E6)</f>
        <v>Stunden Jahr 2</v>
      </c>
      <c r="H72" s="26" t="str">
        <f>IF(Übersicht!D3=0,"Stunden Jahr 3",Übersicht!F6)</f>
        <v>Stunden Jahr 3</v>
      </c>
      <c r="I72" s="27" t="str">
        <f>IF(Übersicht!D3=0,"Stunden Jahr 4",Übersicht!G6)</f>
        <v>Stunden Jahr 4</v>
      </c>
      <c r="J72" s="24" t="s">
        <v>2</v>
      </c>
    </row>
    <row r="73" spans="1:10" ht="15.75" thickBot="1" x14ac:dyDescent="0.3">
      <c r="B73" s="21" t="s">
        <v>1</v>
      </c>
      <c r="C73" s="53" t="s">
        <v>113</v>
      </c>
      <c r="D73" s="53" t="s">
        <v>114</v>
      </c>
      <c r="E73" s="22" t="s">
        <v>115</v>
      </c>
      <c r="F73" s="19"/>
      <c r="G73" s="20"/>
      <c r="H73" s="20"/>
      <c r="I73" s="18"/>
      <c r="J73" s="34">
        <f>SUM(F84:I84)</f>
        <v>0</v>
      </c>
    </row>
    <row r="74" spans="1:10" x14ac:dyDescent="0.25">
      <c r="A74" s="30" t="s">
        <v>116</v>
      </c>
      <c r="B74" s="58"/>
      <c r="C74" s="54"/>
      <c r="D74" s="54"/>
      <c r="E74" s="62"/>
      <c r="F74" s="38"/>
      <c r="G74" s="39"/>
      <c r="H74" s="39"/>
      <c r="I74" s="40"/>
      <c r="J74" s="7">
        <f>SUM(F74:I74)</f>
        <v>0</v>
      </c>
    </row>
    <row r="75" spans="1:10" x14ac:dyDescent="0.25">
      <c r="A75" s="31" t="s">
        <v>117</v>
      </c>
      <c r="B75" s="59"/>
      <c r="C75" s="55"/>
      <c r="D75" s="55"/>
      <c r="E75" s="63"/>
      <c r="F75" s="41"/>
      <c r="G75" s="42"/>
      <c r="H75" s="42"/>
      <c r="I75" s="43"/>
      <c r="J75" s="8">
        <f t="shared" ref="J75:J83" si="5">SUM(F75:I75)</f>
        <v>0</v>
      </c>
    </row>
    <row r="76" spans="1:10" x14ac:dyDescent="0.25">
      <c r="A76" s="32" t="s">
        <v>118</v>
      </c>
      <c r="B76" s="60"/>
      <c r="C76" s="56"/>
      <c r="D76" s="56"/>
      <c r="E76" s="64"/>
      <c r="F76" s="44"/>
      <c r="G76" s="45"/>
      <c r="H76" s="45"/>
      <c r="I76" s="46"/>
      <c r="J76" s="8">
        <f t="shared" si="5"/>
        <v>0</v>
      </c>
    </row>
    <row r="77" spans="1:10" x14ac:dyDescent="0.25">
      <c r="A77" s="31" t="s">
        <v>119</v>
      </c>
      <c r="B77" s="59"/>
      <c r="C77" s="55"/>
      <c r="D77" s="55"/>
      <c r="E77" s="63"/>
      <c r="F77" s="41"/>
      <c r="G77" s="42"/>
      <c r="H77" s="42"/>
      <c r="I77" s="43"/>
      <c r="J77" s="8">
        <f t="shared" si="5"/>
        <v>0</v>
      </c>
    </row>
    <row r="78" spans="1:10" x14ac:dyDescent="0.25">
      <c r="A78" s="32" t="s">
        <v>120</v>
      </c>
      <c r="B78" s="60"/>
      <c r="C78" s="56"/>
      <c r="D78" s="56"/>
      <c r="E78" s="64"/>
      <c r="F78" s="44"/>
      <c r="G78" s="45"/>
      <c r="H78" s="45"/>
      <c r="I78" s="46"/>
      <c r="J78" s="8">
        <f t="shared" si="5"/>
        <v>0</v>
      </c>
    </row>
    <row r="79" spans="1:10" x14ac:dyDescent="0.25">
      <c r="A79" s="31" t="s">
        <v>121</v>
      </c>
      <c r="B79" s="59"/>
      <c r="C79" s="55"/>
      <c r="D79" s="55"/>
      <c r="E79" s="63"/>
      <c r="F79" s="41"/>
      <c r="G79" s="42"/>
      <c r="H79" s="42"/>
      <c r="I79" s="43"/>
      <c r="J79" s="8">
        <f t="shared" si="5"/>
        <v>0</v>
      </c>
    </row>
    <row r="80" spans="1:10" x14ac:dyDescent="0.25">
      <c r="A80" s="32" t="s">
        <v>122</v>
      </c>
      <c r="B80" s="60"/>
      <c r="C80" s="56"/>
      <c r="D80" s="56"/>
      <c r="E80" s="64"/>
      <c r="F80" s="44"/>
      <c r="G80" s="45"/>
      <c r="H80" s="45"/>
      <c r="I80" s="46"/>
      <c r="J80" s="8">
        <f t="shared" si="5"/>
        <v>0</v>
      </c>
    </row>
    <row r="81" spans="1:10" x14ac:dyDescent="0.25">
      <c r="A81" s="31" t="s">
        <v>123</v>
      </c>
      <c r="B81" s="59"/>
      <c r="C81" s="55"/>
      <c r="D81" s="55"/>
      <c r="E81" s="63"/>
      <c r="F81" s="41"/>
      <c r="G81" s="42"/>
      <c r="H81" s="42"/>
      <c r="I81" s="43"/>
      <c r="J81" s="8">
        <f t="shared" si="5"/>
        <v>0</v>
      </c>
    </row>
    <row r="82" spans="1:10" x14ac:dyDescent="0.25">
      <c r="A82" s="32" t="s">
        <v>124</v>
      </c>
      <c r="B82" s="60"/>
      <c r="C82" s="56"/>
      <c r="D82" s="56"/>
      <c r="E82" s="64"/>
      <c r="F82" s="44"/>
      <c r="G82" s="45"/>
      <c r="H82" s="45"/>
      <c r="I82" s="46"/>
      <c r="J82" s="8">
        <f t="shared" si="5"/>
        <v>0</v>
      </c>
    </row>
    <row r="83" spans="1:10" ht="15.75" thickBot="1" x14ac:dyDescent="0.3">
      <c r="A83" s="33" t="s">
        <v>125</v>
      </c>
      <c r="B83" s="61"/>
      <c r="C83" s="57"/>
      <c r="D83" s="57"/>
      <c r="E83" s="65"/>
      <c r="F83" s="47"/>
      <c r="G83" s="48"/>
      <c r="H83" s="48"/>
      <c r="I83" s="49"/>
      <c r="J83" s="9">
        <f t="shared" si="5"/>
        <v>0</v>
      </c>
    </row>
    <row r="84" spans="1:10" ht="15.75" thickBot="1" x14ac:dyDescent="0.3">
      <c r="A84" s="15"/>
      <c r="B84" s="16"/>
      <c r="C84" s="16"/>
      <c r="D84" s="16"/>
      <c r="E84" s="17"/>
      <c r="F84" s="28">
        <f>SUM(F73:F83)</f>
        <v>0</v>
      </c>
      <c r="G84" s="29">
        <f>SUM(G73:G83)</f>
        <v>0</v>
      </c>
      <c r="H84" s="29">
        <f>SUM(H73:H83)</f>
        <v>0</v>
      </c>
      <c r="I84" s="36">
        <f>SUM(I73:I83)</f>
        <v>0</v>
      </c>
      <c r="J84" s="37">
        <f>SUM(F84:I84)</f>
        <v>0</v>
      </c>
    </row>
    <row r="85" spans="1:10" ht="15.75" thickBot="1" x14ac:dyDescent="0.3"/>
    <row r="86" spans="1:10" s="3" customFormat="1" ht="31.5" thickBot="1" x14ac:dyDescent="0.35">
      <c r="A86" s="13" t="s">
        <v>306</v>
      </c>
      <c r="B86" s="50"/>
      <c r="C86" s="23"/>
      <c r="D86" s="23"/>
      <c r="E86" s="23"/>
      <c r="F86" s="25" t="str">
        <f>IF(Übersicht!D3=0,"Stunden Jahr 1","Stunden"&amp;(Übersicht!D3))</f>
        <v>Stunden Jahr 1</v>
      </c>
      <c r="G86" s="26" t="str">
        <f>IF(Übersicht!D3=0,"Stunden Jahr 2",Übersicht!E6)</f>
        <v>Stunden Jahr 2</v>
      </c>
      <c r="H86" s="26" t="str">
        <f>IF(Übersicht!D3=0,"Stunden Jahr 3",Übersicht!F6)</f>
        <v>Stunden Jahr 3</v>
      </c>
      <c r="I86" s="27" t="str">
        <f>IF(Übersicht!D3=0,"Stunden Jahr 4",Übersicht!G6)</f>
        <v>Stunden Jahr 4</v>
      </c>
      <c r="J86" s="24" t="s">
        <v>2</v>
      </c>
    </row>
    <row r="87" spans="1:10" ht="15.75" thickBot="1" x14ac:dyDescent="0.3">
      <c r="B87" s="21" t="s">
        <v>1</v>
      </c>
      <c r="C87" s="53" t="s">
        <v>113</v>
      </c>
      <c r="D87" s="53" t="s">
        <v>114</v>
      </c>
      <c r="E87" s="22" t="s">
        <v>115</v>
      </c>
      <c r="F87" s="19"/>
      <c r="G87" s="20"/>
      <c r="H87" s="20"/>
      <c r="I87" s="18"/>
      <c r="J87" s="34">
        <f>SUM(F98:I98)</f>
        <v>0</v>
      </c>
    </row>
    <row r="88" spans="1:10" x14ac:dyDescent="0.25">
      <c r="A88" s="30" t="s">
        <v>116</v>
      </c>
      <c r="B88" s="58"/>
      <c r="C88" s="54"/>
      <c r="D88" s="54"/>
      <c r="E88" s="62"/>
      <c r="F88" s="38"/>
      <c r="G88" s="39"/>
      <c r="H88" s="39"/>
      <c r="I88" s="40"/>
      <c r="J88" s="7">
        <f>SUM(F88:I88)</f>
        <v>0</v>
      </c>
    </row>
    <row r="89" spans="1:10" x14ac:dyDescent="0.25">
      <c r="A89" s="31" t="s">
        <v>117</v>
      </c>
      <c r="B89" s="59"/>
      <c r="C89" s="55"/>
      <c r="D89" s="55"/>
      <c r="E89" s="63"/>
      <c r="F89" s="41"/>
      <c r="G89" s="42"/>
      <c r="H89" s="42"/>
      <c r="I89" s="43"/>
      <c r="J89" s="8">
        <f t="shared" ref="J89:J97" si="6">SUM(F89:I89)</f>
        <v>0</v>
      </c>
    </row>
    <row r="90" spans="1:10" x14ac:dyDescent="0.25">
      <c r="A90" s="32" t="s">
        <v>118</v>
      </c>
      <c r="B90" s="60"/>
      <c r="C90" s="56"/>
      <c r="D90" s="56"/>
      <c r="E90" s="64"/>
      <c r="F90" s="44"/>
      <c r="G90" s="45"/>
      <c r="H90" s="45"/>
      <c r="I90" s="46"/>
      <c r="J90" s="8">
        <f t="shared" si="6"/>
        <v>0</v>
      </c>
    </row>
    <row r="91" spans="1:10" x14ac:dyDescent="0.25">
      <c r="A91" s="31" t="s">
        <v>119</v>
      </c>
      <c r="B91" s="59"/>
      <c r="C91" s="55"/>
      <c r="D91" s="55"/>
      <c r="E91" s="63"/>
      <c r="F91" s="41"/>
      <c r="G91" s="42"/>
      <c r="H91" s="42"/>
      <c r="I91" s="43"/>
      <c r="J91" s="8">
        <f t="shared" si="6"/>
        <v>0</v>
      </c>
    </row>
    <row r="92" spans="1:10" x14ac:dyDescent="0.25">
      <c r="A92" s="32" t="s">
        <v>120</v>
      </c>
      <c r="B92" s="60"/>
      <c r="C92" s="56"/>
      <c r="D92" s="56"/>
      <c r="E92" s="64"/>
      <c r="F92" s="44"/>
      <c r="G92" s="45"/>
      <c r="H92" s="45"/>
      <c r="I92" s="46"/>
      <c r="J92" s="8">
        <f t="shared" si="6"/>
        <v>0</v>
      </c>
    </row>
    <row r="93" spans="1:10" x14ac:dyDescent="0.25">
      <c r="A93" s="31" t="s">
        <v>121</v>
      </c>
      <c r="B93" s="59"/>
      <c r="C93" s="55"/>
      <c r="D93" s="55"/>
      <c r="E93" s="63"/>
      <c r="F93" s="41"/>
      <c r="G93" s="42"/>
      <c r="H93" s="42"/>
      <c r="I93" s="43"/>
      <c r="J93" s="8">
        <f t="shared" si="6"/>
        <v>0</v>
      </c>
    </row>
    <row r="94" spans="1:10" x14ac:dyDescent="0.25">
      <c r="A94" s="32" t="s">
        <v>122</v>
      </c>
      <c r="B94" s="60"/>
      <c r="C94" s="56"/>
      <c r="D94" s="56"/>
      <c r="E94" s="64"/>
      <c r="F94" s="44"/>
      <c r="G94" s="45"/>
      <c r="H94" s="45"/>
      <c r="I94" s="46"/>
      <c r="J94" s="8">
        <f t="shared" si="6"/>
        <v>0</v>
      </c>
    </row>
    <row r="95" spans="1:10" x14ac:dyDescent="0.25">
      <c r="A95" s="31" t="s">
        <v>123</v>
      </c>
      <c r="B95" s="59"/>
      <c r="C95" s="55"/>
      <c r="D95" s="55"/>
      <c r="E95" s="63"/>
      <c r="F95" s="41"/>
      <c r="G95" s="42"/>
      <c r="H95" s="42"/>
      <c r="I95" s="43"/>
      <c r="J95" s="8">
        <f t="shared" si="6"/>
        <v>0</v>
      </c>
    </row>
    <row r="96" spans="1:10" x14ac:dyDescent="0.25">
      <c r="A96" s="32" t="s">
        <v>124</v>
      </c>
      <c r="B96" s="60"/>
      <c r="C96" s="56"/>
      <c r="D96" s="56"/>
      <c r="E96" s="64"/>
      <c r="F96" s="44"/>
      <c r="G96" s="45"/>
      <c r="H96" s="45"/>
      <c r="I96" s="46"/>
      <c r="J96" s="8">
        <f t="shared" si="6"/>
        <v>0</v>
      </c>
    </row>
    <row r="97" spans="1:10" ht="15.75" thickBot="1" x14ac:dyDescent="0.3">
      <c r="A97" s="33" t="s">
        <v>125</v>
      </c>
      <c r="B97" s="61"/>
      <c r="C97" s="57"/>
      <c r="D97" s="57"/>
      <c r="E97" s="65"/>
      <c r="F97" s="47"/>
      <c r="G97" s="48"/>
      <c r="H97" s="48"/>
      <c r="I97" s="49"/>
      <c r="J97" s="9">
        <f t="shared" si="6"/>
        <v>0</v>
      </c>
    </row>
    <row r="98" spans="1:10" ht="15.75" thickBot="1" x14ac:dyDescent="0.3">
      <c r="A98" s="15"/>
      <c r="B98" s="16"/>
      <c r="C98" s="16"/>
      <c r="D98" s="16"/>
      <c r="E98" s="17"/>
      <c r="F98" s="28">
        <f>SUM(F87:F97)</f>
        <v>0</v>
      </c>
      <c r="G98" s="29">
        <f>SUM(G87:G97)</f>
        <v>0</v>
      </c>
      <c r="H98" s="29">
        <f>SUM(H87:H97)</f>
        <v>0</v>
      </c>
      <c r="I98" s="36">
        <f>SUM(I87:I97)</f>
        <v>0</v>
      </c>
      <c r="J98" s="37">
        <f>SUM(F98:I98)</f>
        <v>0</v>
      </c>
    </row>
    <row r="99" spans="1:10" ht="15.75" thickBot="1" x14ac:dyDescent="0.3"/>
    <row r="100" spans="1:10" s="3" customFormat="1" ht="31.5" thickBot="1" x14ac:dyDescent="0.35">
      <c r="A100" s="13" t="s">
        <v>307</v>
      </c>
      <c r="B100" s="50"/>
      <c r="C100" s="23"/>
      <c r="D100" s="23"/>
      <c r="E100" s="23"/>
      <c r="F100" s="25" t="str">
        <f>IF(Übersicht!D3=0,"Stunden Jahr 1","Stunden"&amp;(Übersicht!D3))</f>
        <v>Stunden Jahr 1</v>
      </c>
      <c r="G100" s="26" t="str">
        <f>IF(Übersicht!D3=0,"Stunden Jahr 2",Übersicht!E6)</f>
        <v>Stunden Jahr 2</v>
      </c>
      <c r="H100" s="26" t="str">
        <f>IF(Übersicht!D3=0,"Stunden Jahr 3",Übersicht!F6)</f>
        <v>Stunden Jahr 3</v>
      </c>
      <c r="I100" s="27" t="str">
        <f>IF(Übersicht!D3=0,"Stunden Jahr 4",Übersicht!G6)</f>
        <v>Stunden Jahr 4</v>
      </c>
      <c r="J100" s="24" t="s">
        <v>2</v>
      </c>
    </row>
    <row r="101" spans="1:10" ht="15.75" thickBot="1" x14ac:dyDescent="0.3">
      <c r="B101" s="21" t="s">
        <v>1</v>
      </c>
      <c r="C101" s="53" t="s">
        <v>113</v>
      </c>
      <c r="D101" s="53" t="s">
        <v>114</v>
      </c>
      <c r="E101" s="22" t="s">
        <v>115</v>
      </c>
      <c r="F101" s="19"/>
      <c r="G101" s="20"/>
      <c r="H101" s="20"/>
      <c r="I101" s="18"/>
      <c r="J101" s="34">
        <f>SUM(F112:I112)</f>
        <v>0</v>
      </c>
    </row>
    <row r="102" spans="1:10" x14ac:dyDescent="0.25">
      <c r="A102" s="30" t="s">
        <v>116</v>
      </c>
      <c r="B102" s="58"/>
      <c r="C102" s="54"/>
      <c r="D102" s="54"/>
      <c r="E102" s="62"/>
      <c r="F102" s="38"/>
      <c r="G102" s="39"/>
      <c r="H102" s="39"/>
      <c r="I102" s="40"/>
      <c r="J102" s="7">
        <f>SUM(F102:I102)</f>
        <v>0</v>
      </c>
    </row>
    <row r="103" spans="1:10" x14ac:dyDescent="0.25">
      <c r="A103" s="31" t="s">
        <v>117</v>
      </c>
      <c r="B103" s="59"/>
      <c r="C103" s="55"/>
      <c r="D103" s="55"/>
      <c r="E103" s="63"/>
      <c r="F103" s="41"/>
      <c r="G103" s="42"/>
      <c r="H103" s="42"/>
      <c r="I103" s="43"/>
      <c r="J103" s="8">
        <f t="shared" ref="J103:J111" si="7">SUM(F103:I103)</f>
        <v>0</v>
      </c>
    </row>
    <row r="104" spans="1:10" x14ac:dyDescent="0.25">
      <c r="A104" s="32" t="s">
        <v>118</v>
      </c>
      <c r="B104" s="60"/>
      <c r="C104" s="56"/>
      <c r="D104" s="56"/>
      <c r="E104" s="64"/>
      <c r="F104" s="44"/>
      <c r="G104" s="45"/>
      <c r="H104" s="45"/>
      <c r="I104" s="46"/>
      <c r="J104" s="8">
        <f t="shared" si="7"/>
        <v>0</v>
      </c>
    </row>
    <row r="105" spans="1:10" x14ac:dyDescent="0.25">
      <c r="A105" s="31" t="s">
        <v>119</v>
      </c>
      <c r="B105" s="59"/>
      <c r="C105" s="55"/>
      <c r="D105" s="55"/>
      <c r="E105" s="63"/>
      <c r="F105" s="41"/>
      <c r="G105" s="42"/>
      <c r="H105" s="42"/>
      <c r="I105" s="43"/>
      <c r="J105" s="8">
        <f t="shared" si="7"/>
        <v>0</v>
      </c>
    </row>
    <row r="106" spans="1:10" x14ac:dyDescent="0.25">
      <c r="A106" s="32" t="s">
        <v>120</v>
      </c>
      <c r="B106" s="60"/>
      <c r="C106" s="56"/>
      <c r="D106" s="56"/>
      <c r="E106" s="64"/>
      <c r="F106" s="44"/>
      <c r="G106" s="45"/>
      <c r="H106" s="45"/>
      <c r="I106" s="46"/>
      <c r="J106" s="8">
        <f t="shared" si="7"/>
        <v>0</v>
      </c>
    </row>
    <row r="107" spans="1:10" x14ac:dyDescent="0.25">
      <c r="A107" s="31" t="s">
        <v>121</v>
      </c>
      <c r="B107" s="59"/>
      <c r="C107" s="55"/>
      <c r="D107" s="55"/>
      <c r="E107" s="63"/>
      <c r="F107" s="41"/>
      <c r="G107" s="42"/>
      <c r="H107" s="42"/>
      <c r="I107" s="43"/>
      <c r="J107" s="8">
        <f t="shared" si="7"/>
        <v>0</v>
      </c>
    </row>
    <row r="108" spans="1:10" x14ac:dyDescent="0.25">
      <c r="A108" s="32" t="s">
        <v>122</v>
      </c>
      <c r="B108" s="60"/>
      <c r="C108" s="56"/>
      <c r="D108" s="56"/>
      <c r="E108" s="64"/>
      <c r="F108" s="44"/>
      <c r="G108" s="45"/>
      <c r="H108" s="45"/>
      <c r="I108" s="46"/>
      <c r="J108" s="8">
        <f t="shared" si="7"/>
        <v>0</v>
      </c>
    </row>
    <row r="109" spans="1:10" x14ac:dyDescent="0.25">
      <c r="A109" s="31" t="s">
        <v>123</v>
      </c>
      <c r="B109" s="59"/>
      <c r="C109" s="55"/>
      <c r="D109" s="55"/>
      <c r="E109" s="63"/>
      <c r="F109" s="41"/>
      <c r="G109" s="42"/>
      <c r="H109" s="42"/>
      <c r="I109" s="43"/>
      <c r="J109" s="8">
        <f t="shared" si="7"/>
        <v>0</v>
      </c>
    </row>
    <row r="110" spans="1:10" x14ac:dyDescent="0.25">
      <c r="A110" s="32" t="s">
        <v>124</v>
      </c>
      <c r="B110" s="60"/>
      <c r="C110" s="56"/>
      <c r="D110" s="56"/>
      <c r="E110" s="64"/>
      <c r="F110" s="44"/>
      <c r="G110" s="45"/>
      <c r="H110" s="45"/>
      <c r="I110" s="46"/>
      <c r="J110" s="8">
        <f t="shared" si="7"/>
        <v>0</v>
      </c>
    </row>
    <row r="111" spans="1:10" ht="15.75" thickBot="1" x14ac:dyDescent="0.3">
      <c r="A111" s="33" t="s">
        <v>125</v>
      </c>
      <c r="B111" s="61"/>
      <c r="C111" s="57"/>
      <c r="D111" s="57"/>
      <c r="E111" s="65"/>
      <c r="F111" s="47"/>
      <c r="G111" s="48"/>
      <c r="H111" s="48"/>
      <c r="I111" s="49"/>
      <c r="J111" s="9">
        <f t="shared" si="7"/>
        <v>0</v>
      </c>
    </row>
    <row r="112" spans="1:10" ht="15.75" thickBot="1" x14ac:dyDescent="0.3">
      <c r="A112" s="15"/>
      <c r="B112" s="16"/>
      <c r="C112" s="16"/>
      <c r="D112" s="16"/>
      <c r="E112" s="17"/>
      <c r="F112" s="28">
        <f>SUM(F101:F111)</f>
        <v>0</v>
      </c>
      <c r="G112" s="29">
        <f>SUM(G101:G111)</f>
        <v>0</v>
      </c>
      <c r="H112" s="29">
        <f>SUM(H101:H111)</f>
        <v>0</v>
      </c>
      <c r="I112" s="36">
        <f>SUM(I101:I111)</f>
        <v>0</v>
      </c>
      <c r="J112" s="37">
        <f>SUM(F112:I112)</f>
        <v>0</v>
      </c>
    </row>
    <row r="113" spans="1:10" ht="15.75" thickBot="1" x14ac:dyDescent="0.3"/>
    <row r="114" spans="1:10" s="3" customFormat="1" ht="31.5" thickBot="1" x14ac:dyDescent="0.35">
      <c r="A114" s="13" t="s">
        <v>308</v>
      </c>
      <c r="B114" s="50"/>
      <c r="C114" s="23"/>
      <c r="D114" s="23"/>
      <c r="E114" s="23"/>
      <c r="F114" s="25" t="str">
        <f>IF(Übersicht!D3=0,"Stunden Jahr 1","Stunden"&amp;(Übersicht!D3))</f>
        <v>Stunden Jahr 1</v>
      </c>
      <c r="G114" s="26" t="str">
        <f>IF(Übersicht!D3=0,"Stunden Jahr 2",Übersicht!E6)</f>
        <v>Stunden Jahr 2</v>
      </c>
      <c r="H114" s="26" t="str">
        <f>IF(Übersicht!D3=0,"Stunden Jahr 3",Übersicht!F6)</f>
        <v>Stunden Jahr 3</v>
      </c>
      <c r="I114" s="27" t="str">
        <f>IF(Übersicht!D3=0,"Stunden Jahr 4",Übersicht!G6)</f>
        <v>Stunden Jahr 4</v>
      </c>
      <c r="J114" s="24" t="s">
        <v>2</v>
      </c>
    </row>
    <row r="115" spans="1:10" ht="15.75" thickBot="1" x14ac:dyDescent="0.3">
      <c r="B115" s="21" t="s">
        <v>1</v>
      </c>
      <c r="C115" s="53" t="s">
        <v>113</v>
      </c>
      <c r="D115" s="53" t="s">
        <v>114</v>
      </c>
      <c r="E115" s="22" t="s">
        <v>115</v>
      </c>
      <c r="F115" s="19"/>
      <c r="G115" s="20"/>
      <c r="H115" s="20"/>
      <c r="I115" s="18"/>
      <c r="J115" s="34">
        <f>SUM(F126:I126)</f>
        <v>0</v>
      </c>
    </row>
    <row r="116" spans="1:10" x14ac:dyDescent="0.25">
      <c r="A116" s="30" t="s">
        <v>116</v>
      </c>
      <c r="B116" s="58"/>
      <c r="C116" s="54"/>
      <c r="D116" s="54"/>
      <c r="E116" s="62"/>
      <c r="F116" s="38"/>
      <c r="G116" s="39"/>
      <c r="H116" s="39"/>
      <c r="I116" s="40"/>
      <c r="J116" s="7">
        <f>SUM(F116:I116)</f>
        <v>0</v>
      </c>
    </row>
    <row r="117" spans="1:10" x14ac:dyDescent="0.25">
      <c r="A117" s="31" t="s">
        <v>117</v>
      </c>
      <c r="B117" s="59"/>
      <c r="C117" s="55"/>
      <c r="D117" s="55"/>
      <c r="E117" s="63"/>
      <c r="F117" s="41"/>
      <c r="G117" s="42"/>
      <c r="H117" s="42"/>
      <c r="I117" s="43"/>
      <c r="J117" s="8">
        <f t="shared" ref="J117:J125" si="8">SUM(F117:I117)</f>
        <v>0</v>
      </c>
    </row>
    <row r="118" spans="1:10" x14ac:dyDescent="0.25">
      <c r="A118" s="32" t="s">
        <v>118</v>
      </c>
      <c r="B118" s="60"/>
      <c r="C118" s="56"/>
      <c r="D118" s="56"/>
      <c r="E118" s="64"/>
      <c r="F118" s="44"/>
      <c r="G118" s="45"/>
      <c r="H118" s="45"/>
      <c r="I118" s="46"/>
      <c r="J118" s="8">
        <f t="shared" si="8"/>
        <v>0</v>
      </c>
    </row>
    <row r="119" spans="1:10" x14ac:dyDescent="0.25">
      <c r="A119" s="31" t="s">
        <v>119</v>
      </c>
      <c r="B119" s="59"/>
      <c r="C119" s="55"/>
      <c r="D119" s="55"/>
      <c r="E119" s="63"/>
      <c r="F119" s="41"/>
      <c r="G119" s="42"/>
      <c r="H119" s="42"/>
      <c r="I119" s="43"/>
      <c r="J119" s="8">
        <f t="shared" si="8"/>
        <v>0</v>
      </c>
    </row>
    <row r="120" spans="1:10" x14ac:dyDescent="0.25">
      <c r="A120" s="32" t="s">
        <v>120</v>
      </c>
      <c r="B120" s="60"/>
      <c r="C120" s="56"/>
      <c r="D120" s="56"/>
      <c r="E120" s="64"/>
      <c r="F120" s="44"/>
      <c r="G120" s="45"/>
      <c r="H120" s="45"/>
      <c r="I120" s="46"/>
      <c r="J120" s="8">
        <f t="shared" si="8"/>
        <v>0</v>
      </c>
    </row>
    <row r="121" spans="1:10" x14ac:dyDescent="0.25">
      <c r="A121" s="31" t="s">
        <v>121</v>
      </c>
      <c r="B121" s="59"/>
      <c r="C121" s="55"/>
      <c r="D121" s="55"/>
      <c r="E121" s="63"/>
      <c r="F121" s="41"/>
      <c r="G121" s="42"/>
      <c r="H121" s="42"/>
      <c r="I121" s="43"/>
      <c r="J121" s="8">
        <f t="shared" si="8"/>
        <v>0</v>
      </c>
    </row>
    <row r="122" spans="1:10" x14ac:dyDescent="0.25">
      <c r="A122" s="32" t="s">
        <v>122</v>
      </c>
      <c r="B122" s="60"/>
      <c r="C122" s="56"/>
      <c r="D122" s="56"/>
      <c r="E122" s="64"/>
      <c r="F122" s="44"/>
      <c r="G122" s="45"/>
      <c r="H122" s="45"/>
      <c r="I122" s="46"/>
      <c r="J122" s="8">
        <f t="shared" si="8"/>
        <v>0</v>
      </c>
    </row>
    <row r="123" spans="1:10" x14ac:dyDescent="0.25">
      <c r="A123" s="31" t="s">
        <v>123</v>
      </c>
      <c r="B123" s="59"/>
      <c r="C123" s="55"/>
      <c r="D123" s="55"/>
      <c r="E123" s="63"/>
      <c r="F123" s="41"/>
      <c r="G123" s="42"/>
      <c r="H123" s="42"/>
      <c r="I123" s="43"/>
      <c r="J123" s="8">
        <f t="shared" si="8"/>
        <v>0</v>
      </c>
    </row>
    <row r="124" spans="1:10" x14ac:dyDescent="0.25">
      <c r="A124" s="32" t="s">
        <v>124</v>
      </c>
      <c r="B124" s="60"/>
      <c r="C124" s="56"/>
      <c r="D124" s="56"/>
      <c r="E124" s="64"/>
      <c r="F124" s="44"/>
      <c r="G124" s="45"/>
      <c r="H124" s="45"/>
      <c r="I124" s="46"/>
      <c r="J124" s="8">
        <f t="shared" si="8"/>
        <v>0</v>
      </c>
    </row>
    <row r="125" spans="1:10" ht="15.75" thickBot="1" x14ac:dyDescent="0.3">
      <c r="A125" s="33" t="s">
        <v>125</v>
      </c>
      <c r="B125" s="61"/>
      <c r="C125" s="57"/>
      <c r="D125" s="57"/>
      <c r="E125" s="65"/>
      <c r="F125" s="47"/>
      <c r="G125" s="48"/>
      <c r="H125" s="48"/>
      <c r="I125" s="49"/>
      <c r="J125" s="9">
        <f t="shared" si="8"/>
        <v>0</v>
      </c>
    </row>
    <row r="126" spans="1:10" ht="15.75" thickBot="1" x14ac:dyDescent="0.3">
      <c r="A126" s="15"/>
      <c r="B126" s="16"/>
      <c r="C126" s="16"/>
      <c r="D126" s="16"/>
      <c r="E126" s="17"/>
      <c r="F126" s="28">
        <f>SUM(F115:F125)</f>
        <v>0</v>
      </c>
      <c r="G126" s="29">
        <f>SUM(G115:G125)</f>
        <v>0</v>
      </c>
      <c r="H126" s="29">
        <f>SUM(H115:H125)</f>
        <v>0</v>
      </c>
      <c r="I126" s="36">
        <f>SUM(I115:I125)</f>
        <v>0</v>
      </c>
      <c r="J126" s="37">
        <f>SUM(F126:I126)</f>
        <v>0</v>
      </c>
    </row>
    <row r="127" spans="1:10" ht="15.75" thickBot="1" x14ac:dyDescent="0.3"/>
    <row r="128" spans="1:10" s="3" customFormat="1" ht="31.5" thickBot="1" x14ac:dyDescent="0.35">
      <c r="A128" s="13" t="s">
        <v>309</v>
      </c>
      <c r="B128" s="50"/>
      <c r="C128" s="23"/>
      <c r="D128" s="23"/>
      <c r="E128" s="23"/>
      <c r="F128" s="25" t="str">
        <f>IF(Übersicht!D3=0,"Stunden Jahr 1","Stunden"&amp;(Übersicht!D3))</f>
        <v>Stunden Jahr 1</v>
      </c>
      <c r="G128" s="26" t="str">
        <f>IF(Übersicht!D3=0,"Stunden Jahr 2",Übersicht!E6)</f>
        <v>Stunden Jahr 2</v>
      </c>
      <c r="H128" s="26" t="str">
        <f>IF(Übersicht!D3=0,"Stunden Jahr 3",Übersicht!F6)</f>
        <v>Stunden Jahr 3</v>
      </c>
      <c r="I128" s="27" t="str">
        <f>IF(Übersicht!D3=0,"Stunden Jahr 4",Übersicht!G6)</f>
        <v>Stunden Jahr 4</v>
      </c>
      <c r="J128" s="24" t="s">
        <v>2</v>
      </c>
    </row>
    <row r="129" spans="1:10" ht="15.75" thickBot="1" x14ac:dyDescent="0.3">
      <c r="B129" s="21" t="s">
        <v>1</v>
      </c>
      <c r="C129" s="53" t="s">
        <v>113</v>
      </c>
      <c r="D129" s="53" t="s">
        <v>114</v>
      </c>
      <c r="E129" s="22" t="s">
        <v>115</v>
      </c>
      <c r="F129" s="19"/>
      <c r="G129" s="20"/>
      <c r="H129" s="20"/>
      <c r="I129" s="18"/>
      <c r="J129" s="34">
        <f>SUM(F140:I140)</f>
        <v>0</v>
      </c>
    </row>
    <row r="130" spans="1:10" x14ac:dyDescent="0.25">
      <c r="A130" s="30" t="s">
        <v>116</v>
      </c>
      <c r="B130" s="58"/>
      <c r="C130" s="54"/>
      <c r="D130" s="54"/>
      <c r="E130" s="62"/>
      <c r="F130" s="38"/>
      <c r="G130" s="39"/>
      <c r="H130" s="39"/>
      <c r="I130" s="40"/>
      <c r="J130" s="7">
        <f>SUM(F130:I130)</f>
        <v>0</v>
      </c>
    </row>
    <row r="131" spans="1:10" x14ac:dyDescent="0.25">
      <c r="A131" s="31" t="s">
        <v>117</v>
      </c>
      <c r="B131" s="59"/>
      <c r="C131" s="55"/>
      <c r="D131" s="55"/>
      <c r="E131" s="63"/>
      <c r="F131" s="41"/>
      <c r="G131" s="42"/>
      <c r="H131" s="42"/>
      <c r="I131" s="43"/>
      <c r="J131" s="8">
        <f t="shared" ref="J131:J139" si="9">SUM(F131:I131)</f>
        <v>0</v>
      </c>
    </row>
    <row r="132" spans="1:10" x14ac:dyDescent="0.25">
      <c r="A132" s="32" t="s">
        <v>118</v>
      </c>
      <c r="B132" s="60"/>
      <c r="C132" s="56"/>
      <c r="D132" s="56"/>
      <c r="E132" s="64"/>
      <c r="F132" s="44"/>
      <c r="G132" s="45"/>
      <c r="H132" s="45"/>
      <c r="I132" s="46"/>
      <c r="J132" s="8">
        <f t="shared" si="9"/>
        <v>0</v>
      </c>
    </row>
    <row r="133" spans="1:10" x14ac:dyDescent="0.25">
      <c r="A133" s="31" t="s">
        <v>119</v>
      </c>
      <c r="B133" s="59"/>
      <c r="C133" s="55"/>
      <c r="D133" s="55"/>
      <c r="E133" s="63"/>
      <c r="F133" s="41"/>
      <c r="G133" s="42"/>
      <c r="H133" s="42"/>
      <c r="I133" s="43"/>
      <c r="J133" s="8">
        <f t="shared" si="9"/>
        <v>0</v>
      </c>
    </row>
    <row r="134" spans="1:10" x14ac:dyDescent="0.25">
      <c r="A134" s="32" t="s">
        <v>120</v>
      </c>
      <c r="B134" s="60"/>
      <c r="C134" s="56"/>
      <c r="D134" s="56"/>
      <c r="E134" s="64"/>
      <c r="F134" s="44"/>
      <c r="G134" s="45"/>
      <c r="H134" s="45"/>
      <c r="I134" s="46"/>
      <c r="J134" s="8">
        <f t="shared" si="9"/>
        <v>0</v>
      </c>
    </row>
    <row r="135" spans="1:10" x14ac:dyDescent="0.25">
      <c r="A135" s="31" t="s">
        <v>121</v>
      </c>
      <c r="B135" s="59"/>
      <c r="C135" s="55"/>
      <c r="D135" s="55"/>
      <c r="E135" s="63"/>
      <c r="F135" s="41"/>
      <c r="G135" s="42"/>
      <c r="H135" s="42"/>
      <c r="I135" s="43"/>
      <c r="J135" s="8">
        <f t="shared" si="9"/>
        <v>0</v>
      </c>
    </row>
    <row r="136" spans="1:10" x14ac:dyDescent="0.25">
      <c r="A136" s="32" t="s">
        <v>122</v>
      </c>
      <c r="B136" s="60"/>
      <c r="C136" s="56"/>
      <c r="D136" s="56"/>
      <c r="E136" s="64"/>
      <c r="F136" s="44"/>
      <c r="G136" s="45"/>
      <c r="H136" s="45"/>
      <c r="I136" s="46"/>
      <c r="J136" s="8">
        <f t="shared" si="9"/>
        <v>0</v>
      </c>
    </row>
    <row r="137" spans="1:10" x14ac:dyDescent="0.25">
      <c r="A137" s="31" t="s">
        <v>123</v>
      </c>
      <c r="B137" s="59"/>
      <c r="C137" s="55"/>
      <c r="D137" s="55"/>
      <c r="E137" s="63"/>
      <c r="F137" s="41"/>
      <c r="G137" s="42"/>
      <c r="H137" s="42"/>
      <c r="I137" s="43"/>
      <c r="J137" s="8">
        <f t="shared" si="9"/>
        <v>0</v>
      </c>
    </row>
    <row r="138" spans="1:10" x14ac:dyDescent="0.25">
      <c r="A138" s="32" t="s">
        <v>124</v>
      </c>
      <c r="B138" s="60"/>
      <c r="C138" s="56"/>
      <c r="D138" s="56"/>
      <c r="E138" s="64"/>
      <c r="F138" s="44"/>
      <c r="G138" s="45"/>
      <c r="H138" s="45"/>
      <c r="I138" s="46"/>
      <c r="J138" s="8">
        <f t="shared" si="9"/>
        <v>0</v>
      </c>
    </row>
    <row r="139" spans="1:10" ht="15.75" thickBot="1" x14ac:dyDescent="0.3">
      <c r="A139" s="33" t="s">
        <v>125</v>
      </c>
      <c r="B139" s="61"/>
      <c r="C139" s="57"/>
      <c r="D139" s="57"/>
      <c r="E139" s="65"/>
      <c r="F139" s="47"/>
      <c r="G139" s="48"/>
      <c r="H139" s="48"/>
      <c r="I139" s="49"/>
      <c r="J139" s="9">
        <f t="shared" si="9"/>
        <v>0</v>
      </c>
    </row>
    <row r="140" spans="1:10" ht="15.75" thickBot="1" x14ac:dyDescent="0.3">
      <c r="A140" s="15"/>
      <c r="B140" s="16"/>
      <c r="C140" s="16"/>
      <c r="D140" s="16"/>
      <c r="E140" s="17"/>
      <c r="F140" s="28">
        <f>SUM(F129:F139)</f>
        <v>0</v>
      </c>
      <c r="G140" s="29">
        <f>SUM(G129:G139)</f>
        <v>0</v>
      </c>
      <c r="H140" s="29">
        <f>SUM(H129:H139)</f>
        <v>0</v>
      </c>
      <c r="I140" s="36">
        <f>SUM(I129:I139)</f>
        <v>0</v>
      </c>
      <c r="J140" s="37">
        <f>SUM(F140:I140)</f>
        <v>0</v>
      </c>
    </row>
  </sheetData>
  <sheetProtection algorithmName="SHA-512" hashValue="01OVTmm7+442K2o/nALB+g7P8Z+sdRUm7yUY2ADGSPhe7yvG0jZTyn/D3c11sVqysGx9NXdjlWLnluvIOusI2A==" saltValue="XxX9RCVeuOjyH6JIaBHENg==" spinCount="100000" sheet="1" objects="1" scenarios="1"/>
  <dataValidations count="1">
    <dataValidation type="decimal" operator="greaterThan" allowBlank="1" showInputMessage="1" showErrorMessage="1" sqref="F4:I13 F18:I27 F32:I41 F46:I55 F60:I69 F74:I83 F88:I97 F102:I111 F116:I125 F130:I139" xr:uid="{00000000-0002-0000-0D00-000000000000}">
      <formula1>0</formula1>
    </dataValidation>
  </dataValidations>
  <printOptions headings="1" gridLines="1"/>
  <pageMargins left="0.19685039370078741" right="0.19685039370078741" top="0.19685039370078741" bottom="0.19685039370078741" header="0.39370078740157483" footer="0.39370078740157483"/>
  <pageSetup paperSize="9" scale="8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Drop Down 1">
              <controlPr defaultSize="0" autoLine="0" autoPict="0">
                <anchor>
                  <from>
                    <xdr:col>0</xdr:col>
                    <xdr:colOff>0</xdr:colOff>
                    <xdr:row>2</xdr:row>
                    <xdr:rowOff>9525</xdr:rowOff>
                  </from>
                  <to>
                    <xdr:col>1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Drop Down 2">
              <controlPr defaultSize="0" autoLine="0" autoPict="0">
                <anchor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Drop Down 3">
              <controlPr defaultSize="0" autoLine="0" autoPict="0">
                <anchor>
                  <from>
                    <xdr:col>0</xdr:col>
                    <xdr:colOff>0</xdr:colOff>
                    <xdr:row>30</xdr:row>
                    <xdr:rowOff>9525</xdr:rowOff>
                  </from>
                  <to>
                    <xdr:col>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Drop Down 4">
              <controlPr defaultSize="0" autoLine="0" autoPict="0">
                <anchor>
                  <from>
                    <xdr:col>0</xdr:col>
                    <xdr:colOff>0</xdr:colOff>
                    <xdr:row>44</xdr:row>
                    <xdr:rowOff>9525</xdr:rowOff>
                  </from>
                  <to>
                    <xdr:col>1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Drop Down 5">
              <controlPr defaultSize="0" autoLine="0" autoPict="0">
                <anchor>
                  <from>
                    <xdr:col>0</xdr:col>
                    <xdr:colOff>0</xdr:colOff>
                    <xdr:row>58</xdr:row>
                    <xdr:rowOff>9525</xdr:rowOff>
                  </from>
                  <to>
                    <xdr:col>1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Drop Down 6">
              <controlPr defaultSize="0" autoLine="0" autoPict="0">
                <anchor>
                  <from>
                    <xdr:col>0</xdr:col>
                    <xdr:colOff>0</xdr:colOff>
                    <xdr:row>72</xdr:row>
                    <xdr:rowOff>9525</xdr:rowOff>
                  </from>
                  <to>
                    <xdr:col>1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Drop Down 7">
              <controlPr defaultSize="0" autoLine="0" autoPict="0">
                <anchor>
                  <from>
                    <xdr:col>0</xdr:col>
                    <xdr:colOff>0</xdr:colOff>
                    <xdr:row>86</xdr:row>
                    <xdr:rowOff>9525</xdr:rowOff>
                  </from>
                  <to>
                    <xdr:col>1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Drop Down 8">
              <controlPr defaultSize="0" autoLine="0" autoPict="0">
                <anchor>
                  <from>
                    <xdr:col>0</xdr:col>
                    <xdr:colOff>0</xdr:colOff>
                    <xdr:row>100</xdr:row>
                    <xdr:rowOff>9525</xdr:rowOff>
                  </from>
                  <to>
                    <xdr:col>1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Drop Down 9">
              <controlPr defaultSize="0" autoLine="0" autoPict="0">
                <anchor>
                  <from>
                    <xdr:col>0</xdr:col>
                    <xdr:colOff>0</xdr:colOff>
                    <xdr:row>114</xdr:row>
                    <xdr:rowOff>9525</xdr:rowOff>
                  </from>
                  <to>
                    <xdr:col>1</xdr:col>
                    <xdr:colOff>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Drop Down 10">
              <controlPr defaultSize="0" autoLine="0" autoPict="0">
                <anchor>
                  <from>
                    <xdr:col>0</xdr:col>
                    <xdr:colOff>0</xdr:colOff>
                    <xdr:row>128</xdr:row>
                    <xdr:rowOff>9525</xdr:rowOff>
                  </from>
                  <to>
                    <xdr:col>1</xdr:col>
                    <xdr:colOff>0</xdr:colOff>
                    <xdr:row>129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6">
    <pageSetUpPr fitToPage="1"/>
  </sheetPr>
  <dimension ref="A1:J140"/>
  <sheetViews>
    <sheetView topLeftCell="B1" workbookViewId="0">
      <selection activeCell="F16" sqref="F16"/>
    </sheetView>
  </sheetViews>
  <sheetFormatPr baseColWidth="10" defaultColWidth="11.42578125" defaultRowHeight="15" x14ac:dyDescent="0.25"/>
  <cols>
    <col min="1" max="1" width="20" style="2" customWidth="1"/>
    <col min="2" max="2" width="28.7109375" customWidth="1"/>
    <col min="3" max="4" width="10.7109375" customWidth="1"/>
    <col min="5" max="5" width="69" customWidth="1"/>
    <col min="6" max="10" width="9" style="1" customWidth="1"/>
  </cols>
  <sheetData>
    <row r="1" spans="1:10" ht="15.75" thickBot="1" x14ac:dyDescent="0.3"/>
    <row r="2" spans="1:10" s="3" customFormat="1" ht="31.5" thickBot="1" x14ac:dyDescent="0.35">
      <c r="A2" s="13" t="s">
        <v>310</v>
      </c>
      <c r="B2" s="50"/>
      <c r="C2" s="23"/>
      <c r="D2" s="23"/>
      <c r="E2" s="23"/>
      <c r="F2" s="25" t="str">
        <f>IF(Übersicht!D3=0,"Stunden Jahr 1","Stunden"&amp;(Übersicht!D3))</f>
        <v>Stunden Jahr 1</v>
      </c>
      <c r="G2" s="26" t="str">
        <f>IF(Übersicht!D3=0,"Stunden Jahr 2",Übersicht!E6)</f>
        <v>Stunden Jahr 2</v>
      </c>
      <c r="H2" s="26" t="str">
        <f>IF(Übersicht!D3=0,"Stunden Jahr 3",Übersicht!F6)</f>
        <v>Stunden Jahr 3</v>
      </c>
      <c r="I2" s="27" t="str">
        <f>IF(Übersicht!D3=0,"Stunden Jahr 4",Übersicht!G6)</f>
        <v>Stunden Jahr 4</v>
      </c>
      <c r="J2" s="24" t="s">
        <v>2</v>
      </c>
    </row>
    <row r="3" spans="1:10" ht="15.75" thickBot="1" x14ac:dyDescent="0.3">
      <c r="B3" s="21" t="s">
        <v>1</v>
      </c>
      <c r="C3" s="53" t="s">
        <v>113</v>
      </c>
      <c r="D3" s="53" t="s">
        <v>114</v>
      </c>
      <c r="E3" s="22" t="s">
        <v>115</v>
      </c>
      <c r="F3" s="19"/>
      <c r="G3" s="20"/>
      <c r="H3" s="20"/>
      <c r="I3" s="18"/>
      <c r="J3" s="34">
        <f>SUM(F14:I14)</f>
        <v>0</v>
      </c>
    </row>
    <row r="4" spans="1:10" x14ac:dyDescent="0.25">
      <c r="A4" s="30" t="s">
        <v>116</v>
      </c>
      <c r="B4" s="58"/>
      <c r="C4" s="54"/>
      <c r="D4" s="54"/>
      <c r="E4" s="62"/>
      <c r="F4" s="38"/>
      <c r="G4" s="39"/>
      <c r="H4" s="39"/>
      <c r="I4" s="40"/>
      <c r="J4" s="7">
        <f>SUM(F4:I4)</f>
        <v>0</v>
      </c>
    </row>
    <row r="5" spans="1:10" x14ac:dyDescent="0.25">
      <c r="A5" s="31" t="s">
        <v>117</v>
      </c>
      <c r="B5" s="59"/>
      <c r="C5" s="55"/>
      <c r="D5" s="55"/>
      <c r="E5" s="63"/>
      <c r="F5" s="41"/>
      <c r="G5" s="42"/>
      <c r="H5" s="42"/>
      <c r="I5" s="43"/>
      <c r="J5" s="8">
        <f t="shared" ref="J5:J13" si="0">SUM(F5:I5)</f>
        <v>0</v>
      </c>
    </row>
    <row r="6" spans="1:10" x14ac:dyDescent="0.25">
      <c r="A6" s="32" t="s">
        <v>118</v>
      </c>
      <c r="B6" s="60"/>
      <c r="C6" s="56"/>
      <c r="D6" s="56"/>
      <c r="E6" s="64"/>
      <c r="F6" s="44"/>
      <c r="G6" s="45"/>
      <c r="H6" s="45"/>
      <c r="I6" s="46"/>
      <c r="J6" s="8">
        <f t="shared" si="0"/>
        <v>0</v>
      </c>
    </row>
    <row r="7" spans="1:10" x14ac:dyDescent="0.25">
      <c r="A7" s="31" t="s">
        <v>119</v>
      </c>
      <c r="B7" s="59"/>
      <c r="C7" s="55"/>
      <c r="D7" s="55"/>
      <c r="E7" s="63"/>
      <c r="F7" s="41"/>
      <c r="G7" s="42"/>
      <c r="H7" s="42"/>
      <c r="I7" s="43"/>
      <c r="J7" s="8">
        <f t="shared" si="0"/>
        <v>0</v>
      </c>
    </row>
    <row r="8" spans="1:10" x14ac:dyDescent="0.25">
      <c r="A8" s="32" t="s">
        <v>120</v>
      </c>
      <c r="B8" s="60"/>
      <c r="C8" s="56"/>
      <c r="D8" s="56"/>
      <c r="E8" s="64"/>
      <c r="F8" s="44"/>
      <c r="G8" s="45"/>
      <c r="H8" s="45"/>
      <c r="I8" s="46"/>
      <c r="J8" s="8">
        <f t="shared" si="0"/>
        <v>0</v>
      </c>
    </row>
    <row r="9" spans="1:10" x14ac:dyDescent="0.25">
      <c r="A9" s="31" t="s">
        <v>121</v>
      </c>
      <c r="B9" s="59"/>
      <c r="C9" s="55"/>
      <c r="D9" s="55"/>
      <c r="E9" s="63"/>
      <c r="F9" s="41"/>
      <c r="G9" s="42"/>
      <c r="H9" s="42"/>
      <c r="I9" s="43"/>
      <c r="J9" s="8">
        <f t="shared" si="0"/>
        <v>0</v>
      </c>
    </row>
    <row r="10" spans="1:10" x14ac:dyDescent="0.25">
      <c r="A10" s="32" t="s">
        <v>122</v>
      </c>
      <c r="B10" s="60"/>
      <c r="C10" s="56"/>
      <c r="D10" s="56"/>
      <c r="E10" s="64"/>
      <c r="F10" s="44"/>
      <c r="G10" s="45"/>
      <c r="H10" s="45"/>
      <c r="I10" s="46"/>
      <c r="J10" s="8">
        <f t="shared" si="0"/>
        <v>0</v>
      </c>
    </row>
    <row r="11" spans="1:10" x14ac:dyDescent="0.25">
      <c r="A11" s="31" t="s">
        <v>123</v>
      </c>
      <c r="B11" s="59"/>
      <c r="C11" s="55"/>
      <c r="D11" s="55"/>
      <c r="E11" s="63"/>
      <c r="F11" s="41"/>
      <c r="G11" s="42"/>
      <c r="H11" s="42"/>
      <c r="I11" s="43"/>
      <c r="J11" s="8">
        <f t="shared" si="0"/>
        <v>0</v>
      </c>
    </row>
    <row r="12" spans="1:10" x14ac:dyDescent="0.25">
      <c r="A12" s="32" t="s">
        <v>124</v>
      </c>
      <c r="B12" s="60"/>
      <c r="C12" s="56"/>
      <c r="D12" s="56"/>
      <c r="E12" s="64"/>
      <c r="F12" s="44"/>
      <c r="G12" s="45"/>
      <c r="H12" s="45"/>
      <c r="I12" s="46"/>
      <c r="J12" s="8">
        <f t="shared" si="0"/>
        <v>0</v>
      </c>
    </row>
    <row r="13" spans="1:10" ht="15.75" thickBot="1" x14ac:dyDescent="0.3">
      <c r="A13" s="33" t="s">
        <v>125</v>
      </c>
      <c r="B13" s="61"/>
      <c r="C13" s="57"/>
      <c r="D13" s="57"/>
      <c r="E13" s="65"/>
      <c r="F13" s="47"/>
      <c r="G13" s="48"/>
      <c r="H13" s="48"/>
      <c r="I13" s="49"/>
      <c r="J13" s="9">
        <f t="shared" si="0"/>
        <v>0</v>
      </c>
    </row>
    <row r="14" spans="1:10" ht="15.75" thickBot="1" x14ac:dyDescent="0.3">
      <c r="A14" s="15"/>
      <c r="B14" s="16"/>
      <c r="C14" s="16"/>
      <c r="D14" s="16"/>
      <c r="E14" s="17"/>
      <c r="F14" s="28">
        <f>SUM(F3:F13)</f>
        <v>0</v>
      </c>
      <c r="G14" s="29">
        <f>SUM(G3:G13)</f>
        <v>0</v>
      </c>
      <c r="H14" s="29">
        <f>SUM(H3:H13)</f>
        <v>0</v>
      </c>
      <c r="I14" s="36">
        <f>SUM(I3:I13)</f>
        <v>0</v>
      </c>
      <c r="J14" s="37">
        <f>SUM(F14:I14)</f>
        <v>0</v>
      </c>
    </row>
    <row r="15" spans="1:10" ht="15.75" thickBot="1" x14ac:dyDescent="0.3"/>
    <row r="16" spans="1:10" s="3" customFormat="1" ht="31.5" thickBot="1" x14ac:dyDescent="0.35">
      <c r="A16" s="13" t="s">
        <v>311</v>
      </c>
      <c r="B16" s="50"/>
      <c r="C16" s="23"/>
      <c r="D16" s="23"/>
      <c r="E16" s="23"/>
      <c r="F16" s="25" t="str">
        <f>IF(Übersicht!D3=0,"Stunden Jahr 1","Stunden"&amp;(Übersicht!D3))</f>
        <v>Stunden Jahr 1</v>
      </c>
      <c r="G16" s="26" t="str">
        <f>IF(Übersicht!D3=0,"Stunden Jahr 2",Übersicht!E6)</f>
        <v>Stunden Jahr 2</v>
      </c>
      <c r="H16" s="26" t="str">
        <f>IF(Übersicht!D3=0,"Stunden Jahr 3",Übersicht!F6)</f>
        <v>Stunden Jahr 3</v>
      </c>
      <c r="I16" s="27" t="str">
        <f>IF(Übersicht!D3=0,"Stunden Jahr 4",Übersicht!G6)</f>
        <v>Stunden Jahr 4</v>
      </c>
      <c r="J16" s="24" t="s">
        <v>2</v>
      </c>
    </row>
    <row r="17" spans="1:10" ht="15.75" thickBot="1" x14ac:dyDescent="0.3">
      <c r="B17" s="21" t="s">
        <v>1</v>
      </c>
      <c r="C17" s="53" t="s">
        <v>113</v>
      </c>
      <c r="D17" s="53" t="s">
        <v>114</v>
      </c>
      <c r="E17" s="22" t="s">
        <v>115</v>
      </c>
      <c r="F17" s="19"/>
      <c r="G17" s="20"/>
      <c r="H17" s="20"/>
      <c r="I17" s="18"/>
      <c r="J17" s="34">
        <f>SUM(F28:I28)</f>
        <v>0</v>
      </c>
    </row>
    <row r="18" spans="1:10" x14ac:dyDescent="0.25">
      <c r="A18" s="30" t="s">
        <v>116</v>
      </c>
      <c r="B18" s="58"/>
      <c r="C18" s="54"/>
      <c r="D18" s="54"/>
      <c r="E18" s="62"/>
      <c r="F18" s="38"/>
      <c r="G18" s="39"/>
      <c r="H18" s="39"/>
      <c r="I18" s="40"/>
      <c r="J18" s="7">
        <f>SUM(F18:I18)</f>
        <v>0</v>
      </c>
    </row>
    <row r="19" spans="1:10" x14ac:dyDescent="0.25">
      <c r="A19" s="31" t="s">
        <v>117</v>
      </c>
      <c r="B19" s="59"/>
      <c r="C19" s="55"/>
      <c r="D19" s="55"/>
      <c r="E19" s="63"/>
      <c r="F19" s="41"/>
      <c r="G19" s="42"/>
      <c r="H19" s="42"/>
      <c r="I19" s="43"/>
      <c r="J19" s="8">
        <f t="shared" ref="J19:J27" si="1">SUM(F19:I19)</f>
        <v>0</v>
      </c>
    </row>
    <row r="20" spans="1:10" x14ac:dyDescent="0.25">
      <c r="A20" s="32" t="s">
        <v>118</v>
      </c>
      <c r="B20" s="60"/>
      <c r="C20" s="56"/>
      <c r="D20" s="56"/>
      <c r="E20" s="64"/>
      <c r="F20" s="44"/>
      <c r="G20" s="45"/>
      <c r="H20" s="45"/>
      <c r="I20" s="46"/>
      <c r="J20" s="8">
        <f t="shared" si="1"/>
        <v>0</v>
      </c>
    </row>
    <row r="21" spans="1:10" x14ac:dyDescent="0.25">
      <c r="A21" s="31" t="s">
        <v>119</v>
      </c>
      <c r="B21" s="59"/>
      <c r="C21" s="55"/>
      <c r="D21" s="55"/>
      <c r="E21" s="63"/>
      <c r="F21" s="41"/>
      <c r="G21" s="42"/>
      <c r="H21" s="42"/>
      <c r="I21" s="43"/>
      <c r="J21" s="8">
        <f t="shared" si="1"/>
        <v>0</v>
      </c>
    </row>
    <row r="22" spans="1:10" x14ac:dyDescent="0.25">
      <c r="A22" s="32" t="s">
        <v>120</v>
      </c>
      <c r="B22" s="60"/>
      <c r="C22" s="56"/>
      <c r="D22" s="56"/>
      <c r="E22" s="64"/>
      <c r="F22" s="44"/>
      <c r="G22" s="45"/>
      <c r="H22" s="45"/>
      <c r="I22" s="46"/>
      <c r="J22" s="8">
        <f t="shared" si="1"/>
        <v>0</v>
      </c>
    </row>
    <row r="23" spans="1:10" x14ac:dyDescent="0.25">
      <c r="A23" s="31" t="s">
        <v>121</v>
      </c>
      <c r="B23" s="59"/>
      <c r="C23" s="55"/>
      <c r="D23" s="55"/>
      <c r="E23" s="63"/>
      <c r="F23" s="41"/>
      <c r="G23" s="42"/>
      <c r="H23" s="42"/>
      <c r="I23" s="43"/>
      <c r="J23" s="8">
        <f t="shared" si="1"/>
        <v>0</v>
      </c>
    </row>
    <row r="24" spans="1:10" x14ac:dyDescent="0.25">
      <c r="A24" s="32" t="s">
        <v>122</v>
      </c>
      <c r="B24" s="60"/>
      <c r="C24" s="56"/>
      <c r="D24" s="56"/>
      <c r="E24" s="64"/>
      <c r="F24" s="44"/>
      <c r="G24" s="45"/>
      <c r="H24" s="45"/>
      <c r="I24" s="46"/>
      <c r="J24" s="8">
        <f t="shared" si="1"/>
        <v>0</v>
      </c>
    </row>
    <row r="25" spans="1:10" x14ac:dyDescent="0.25">
      <c r="A25" s="31" t="s">
        <v>123</v>
      </c>
      <c r="B25" s="59"/>
      <c r="C25" s="55"/>
      <c r="D25" s="55"/>
      <c r="E25" s="63"/>
      <c r="F25" s="41"/>
      <c r="G25" s="42"/>
      <c r="H25" s="42"/>
      <c r="I25" s="43"/>
      <c r="J25" s="8">
        <f t="shared" si="1"/>
        <v>0</v>
      </c>
    </row>
    <row r="26" spans="1:10" x14ac:dyDescent="0.25">
      <c r="A26" s="32" t="s">
        <v>124</v>
      </c>
      <c r="B26" s="60"/>
      <c r="C26" s="56"/>
      <c r="D26" s="56"/>
      <c r="E26" s="64"/>
      <c r="F26" s="44"/>
      <c r="G26" s="45"/>
      <c r="H26" s="45"/>
      <c r="I26" s="46"/>
      <c r="J26" s="8">
        <f t="shared" si="1"/>
        <v>0</v>
      </c>
    </row>
    <row r="27" spans="1:10" ht="15.75" thickBot="1" x14ac:dyDescent="0.3">
      <c r="A27" s="33" t="s">
        <v>125</v>
      </c>
      <c r="B27" s="61"/>
      <c r="C27" s="57"/>
      <c r="D27" s="57"/>
      <c r="E27" s="65"/>
      <c r="F27" s="47"/>
      <c r="G27" s="48"/>
      <c r="H27" s="48"/>
      <c r="I27" s="49"/>
      <c r="J27" s="9">
        <f t="shared" si="1"/>
        <v>0</v>
      </c>
    </row>
    <row r="28" spans="1:10" ht="15.75" thickBot="1" x14ac:dyDescent="0.3">
      <c r="A28" s="15"/>
      <c r="B28" s="16"/>
      <c r="C28" s="16"/>
      <c r="D28" s="16"/>
      <c r="E28" s="17"/>
      <c r="F28" s="28">
        <f>SUM(F17:F27)</f>
        <v>0</v>
      </c>
      <c r="G28" s="29">
        <f>SUM(G17:G27)</f>
        <v>0</v>
      </c>
      <c r="H28" s="29">
        <f>SUM(H17:H27)</f>
        <v>0</v>
      </c>
      <c r="I28" s="36">
        <f>SUM(I17:I27)</f>
        <v>0</v>
      </c>
      <c r="J28" s="37">
        <f>SUM(F28:I28)</f>
        <v>0</v>
      </c>
    </row>
    <row r="29" spans="1:10" ht="15.75" thickBot="1" x14ac:dyDescent="0.3"/>
    <row r="30" spans="1:10" s="3" customFormat="1" ht="31.5" thickBot="1" x14ac:dyDescent="0.35">
      <c r="A30" s="13" t="s">
        <v>312</v>
      </c>
      <c r="B30" s="50"/>
      <c r="C30" s="23"/>
      <c r="D30" s="23"/>
      <c r="E30" s="23"/>
      <c r="F30" s="25" t="str">
        <f>IF(Übersicht!D3=0,"Stunden Jahr 1","Stunden"&amp;(Übersicht!D3))</f>
        <v>Stunden Jahr 1</v>
      </c>
      <c r="G30" s="26" t="str">
        <f>IF(Übersicht!D3=0,"Stunden Jahr 2",Übersicht!E6)</f>
        <v>Stunden Jahr 2</v>
      </c>
      <c r="H30" s="26" t="str">
        <f>IF(Übersicht!D3=0,"Stunden Jahr 3",Übersicht!F6)</f>
        <v>Stunden Jahr 3</v>
      </c>
      <c r="I30" s="27" t="str">
        <f>IF(Übersicht!D3=0,"Stunden Jahr 4",Übersicht!G6)</f>
        <v>Stunden Jahr 4</v>
      </c>
      <c r="J30" s="24" t="s">
        <v>2</v>
      </c>
    </row>
    <row r="31" spans="1:10" ht="15.75" thickBot="1" x14ac:dyDescent="0.3">
      <c r="B31" s="21" t="s">
        <v>1</v>
      </c>
      <c r="C31" s="53" t="s">
        <v>113</v>
      </c>
      <c r="D31" s="53" t="s">
        <v>114</v>
      </c>
      <c r="E31" s="22" t="s">
        <v>115</v>
      </c>
      <c r="F31" s="19"/>
      <c r="G31" s="20"/>
      <c r="H31" s="20"/>
      <c r="I31" s="18"/>
      <c r="J31" s="34">
        <f>SUM(F42:I42)</f>
        <v>0</v>
      </c>
    </row>
    <row r="32" spans="1:10" x14ac:dyDescent="0.25">
      <c r="A32" s="30" t="s">
        <v>116</v>
      </c>
      <c r="B32" s="58"/>
      <c r="C32" s="54"/>
      <c r="D32" s="54"/>
      <c r="E32" s="62"/>
      <c r="F32" s="38"/>
      <c r="G32" s="39"/>
      <c r="H32" s="39"/>
      <c r="I32" s="40"/>
      <c r="J32" s="7">
        <f>SUM(F32:I32)</f>
        <v>0</v>
      </c>
    </row>
    <row r="33" spans="1:10" x14ac:dyDescent="0.25">
      <c r="A33" s="31" t="s">
        <v>117</v>
      </c>
      <c r="B33" s="59"/>
      <c r="C33" s="55"/>
      <c r="D33" s="55"/>
      <c r="E33" s="63"/>
      <c r="F33" s="41"/>
      <c r="G33" s="42"/>
      <c r="H33" s="42"/>
      <c r="I33" s="43"/>
      <c r="J33" s="8">
        <f t="shared" ref="J33:J41" si="2">SUM(F33:I33)</f>
        <v>0</v>
      </c>
    </row>
    <row r="34" spans="1:10" x14ac:dyDescent="0.25">
      <c r="A34" s="32" t="s">
        <v>118</v>
      </c>
      <c r="B34" s="60"/>
      <c r="C34" s="56"/>
      <c r="D34" s="56"/>
      <c r="E34" s="64"/>
      <c r="F34" s="44"/>
      <c r="G34" s="45"/>
      <c r="H34" s="45"/>
      <c r="I34" s="46"/>
      <c r="J34" s="8">
        <f t="shared" si="2"/>
        <v>0</v>
      </c>
    </row>
    <row r="35" spans="1:10" x14ac:dyDescent="0.25">
      <c r="A35" s="31" t="s">
        <v>119</v>
      </c>
      <c r="B35" s="59"/>
      <c r="C35" s="55"/>
      <c r="D35" s="55"/>
      <c r="E35" s="63"/>
      <c r="F35" s="41"/>
      <c r="G35" s="42"/>
      <c r="H35" s="42"/>
      <c r="I35" s="43"/>
      <c r="J35" s="8">
        <f t="shared" si="2"/>
        <v>0</v>
      </c>
    </row>
    <row r="36" spans="1:10" x14ac:dyDescent="0.25">
      <c r="A36" s="32" t="s">
        <v>120</v>
      </c>
      <c r="B36" s="60"/>
      <c r="C36" s="56"/>
      <c r="D36" s="56"/>
      <c r="E36" s="64"/>
      <c r="F36" s="44"/>
      <c r="G36" s="45"/>
      <c r="H36" s="45"/>
      <c r="I36" s="46"/>
      <c r="J36" s="8">
        <f t="shared" si="2"/>
        <v>0</v>
      </c>
    </row>
    <row r="37" spans="1:10" x14ac:dyDescent="0.25">
      <c r="A37" s="31" t="s">
        <v>121</v>
      </c>
      <c r="B37" s="59"/>
      <c r="C37" s="55"/>
      <c r="D37" s="55"/>
      <c r="E37" s="63"/>
      <c r="F37" s="41"/>
      <c r="G37" s="42"/>
      <c r="H37" s="42"/>
      <c r="I37" s="43"/>
      <c r="J37" s="8">
        <f t="shared" si="2"/>
        <v>0</v>
      </c>
    </row>
    <row r="38" spans="1:10" x14ac:dyDescent="0.25">
      <c r="A38" s="32" t="s">
        <v>122</v>
      </c>
      <c r="B38" s="60"/>
      <c r="C38" s="56"/>
      <c r="D38" s="56"/>
      <c r="E38" s="64"/>
      <c r="F38" s="44"/>
      <c r="G38" s="45"/>
      <c r="H38" s="45"/>
      <c r="I38" s="46"/>
      <c r="J38" s="8">
        <f t="shared" si="2"/>
        <v>0</v>
      </c>
    </row>
    <row r="39" spans="1:10" x14ac:dyDescent="0.25">
      <c r="A39" s="31" t="s">
        <v>123</v>
      </c>
      <c r="B39" s="59"/>
      <c r="C39" s="55"/>
      <c r="D39" s="55"/>
      <c r="E39" s="63"/>
      <c r="F39" s="41"/>
      <c r="G39" s="42"/>
      <c r="H39" s="42"/>
      <c r="I39" s="43"/>
      <c r="J39" s="8">
        <f t="shared" si="2"/>
        <v>0</v>
      </c>
    </row>
    <row r="40" spans="1:10" x14ac:dyDescent="0.25">
      <c r="A40" s="32" t="s">
        <v>124</v>
      </c>
      <c r="B40" s="60"/>
      <c r="C40" s="56"/>
      <c r="D40" s="56"/>
      <c r="E40" s="64"/>
      <c r="F40" s="44"/>
      <c r="G40" s="45"/>
      <c r="H40" s="45"/>
      <c r="I40" s="46"/>
      <c r="J40" s="8">
        <f t="shared" si="2"/>
        <v>0</v>
      </c>
    </row>
    <row r="41" spans="1:10" ht="15.75" thickBot="1" x14ac:dyDescent="0.3">
      <c r="A41" s="33" t="s">
        <v>125</v>
      </c>
      <c r="B41" s="61"/>
      <c r="C41" s="57"/>
      <c r="D41" s="57"/>
      <c r="E41" s="65"/>
      <c r="F41" s="47"/>
      <c r="G41" s="48"/>
      <c r="H41" s="48"/>
      <c r="I41" s="49"/>
      <c r="J41" s="9">
        <f t="shared" si="2"/>
        <v>0</v>
      </c>
    </row>
    <row r="42" spans="1:10" ht="15.75" thickBot="1" x14ac:dyDescent="0.3">
      <c r="A42" s="15"/>
      <c r="B42" s="16"/>
      <c r="C42" s="16"/>
      <c r="D42" s="16"/>
      <c r="E42" s="17"/>
      <c r="F42" s="28">
        <f>SUM(F31:F41)</f>
        <v>0</v>
      </c>
      <c r="G42" s="29">
        <f>SUM(G31:G41)</f>
        <v>0</v>
      </c>
      <c r="H42" s="29">
        <f>SUM(H31:H41)</f>
        <v>0</v>
      </c>
      <c r="I42" s="36">
        <f>SUM(I31:I41)</f>
        <v>0</v>
      </c>
      <c r="J42" s="37">
        <f>SUM(F42:I42)</f>
        <v>0</v>
      </c>
    </row>
    <row r="43" spans="1:10" ht="15.75" thickBot="1" x14ac:dyDescent="0.3"/>
    <row r="44" spans="1:10" s="3" customFormat="1" ht="31.5" thickBot="1" x14ac:dyDescent="0.35">
      <c r="A44" s="13" t="s">
        <v>313</v>
      </c>
      <c r="B44" s="50"/>
      <c r="C44" s="23"/>
      <c r="D44" s="23"/>
      <c r="E44" s="23"/>
      <c r="F44" s="25" t="str">
        <f>IF(Übersicht!D3=0,"Stunden Jahr 1","Stunden"&amp;(Übersicht!D3))</f>
        <v>Stunden Jahr 1</v>
      </c>
      <c r="G44" s="26" t="str">
        <f>IF(Übersicht!D3=0,"Stunden Jahr 2",Übersicht!E6)</f>
        <v>Stunden Jahr 2</v>
      </c>
      <c r="H44" s="26" t="str">
        <f>IF(Übersicht!D3=0,"Stunden Jahr 3",Übersicht!F6)</f>
        <v>Stunden Jahr 3</v>
      </c>
      <c r="I44" s="27" t="str">
        <f>IF(Übersicht!D3=0,"Stunden Jahr 4",Übersicht!G6)</f>
        <v>Stunden Jahr 4</v>
      </c>
      <c r="J44" s="24" t="s">
        <v>2</v>
      </c>
    </row>
    <row r="45" spans="1:10" ht="15.75" thickBot="1" x14ac:dyDescent="0.3">
      <c r="B45" s="21" t="s">
        <v>1</v>
      </c>
      <c r="C45" s="53" t="s">
        <v>113</v>
      </c>
      <c r="D45" s="53" t="s">
        <v>114</v>
      </c>
      <c r="E45" s="22" t="s">
        <v>115</v>
      </c>
      <c r="F45" s="19"/>
      <c r="G45" s="20"/>
      <c r="H45" s="20"/>
      <c r="I45" s="18"/>
      <c r="J45" s="34">
        <f>SUM(F56:I56)</f>
        <v>0</v>
      </c>
    </row>
    <row r="46" spans="1:10" x14ac:dyDescent="0.25">
      <c r="A46" s="30" t="s">
        <v>116</v>
      </c>
      <c r="B46" s="58"/>
      <c r="C46" s="54"/>
      <c r="D46" s="54"/>
      <c r="E46" s="62"/>
      <c r="F46" s="38"/>
      <c r="G46" s="39"/>
      <c r="H46" s="39"/>
      <c r="I46" s="40"/>
      <c r="J46" s="7">
        <f>SUM(F46:I46)</f>
        <v>0</v>
      </c>
    </row>
    <row r="47" spans="1:10" x14ac:dyDescent="0.25">
      <c r="A47" s="31" t="s">
        <v>117</v>
      </c>
      <c r="B47" s="59"/>
      <c r="C47" s="55"/>
      <c r="D47" s="55"/>
      <c r="E47" s="63"/>
      <c r="F47" s="41"/>
      <c r="G47" s="42"/>
      <c r="H47" s="42"/>
      <c r="I47" s="43"/>
      <c r="J47" s="8">
        <f t="shared" ref="J47:J55" si="3">SUM(F47:I47)</f>
        <v>0</v>
      </c>
    </row>
    <row r="48" spans="1:10" x14ac:dyDescent="0.25">
      <c r="A48" s="32" t="s">
        <v>118</v>
      </c>
      <c r="B48" s="60"/>
      <c r="C48" s="56"/>
      <c r="D48" s="56"/>
      <c r="E48" s="64"/>
      <c r="F48" s="44"/>
      <c r="G48" s="45"/>
      <c r="H48" s="45"/>
      <c r="I48" s="46"/>
      <c r="J48" s="8">
        <f t="shared" si="3"/>
        <v>0</v>
      </c>
    </row>
    <row r="49" spans="1:10" x14ac:dyDescent="0.25">
      <c r="A49" s="31" t="s">
        <v>119</v>
      </c>
      <c r="B49" s="59"/>
      <c r="C49" s="55"/>
      <c r="D49" s="55"/>
      <c r="E49" s="63"/>
      <c r="F49" s="41"/>
      <c r="G49" s="42"/>
      <c r="H49" s="42"/>
      <c r="I49" s="43"/>
      <c r="J49" s="8">
        <f t="shared" si="3"/>
        <v>0</v>
      </c>
    </row>
    <row r="50" spans="1:10" x14ac:dyDescent="0.25">
      <c r="A50" s="32" t="s">
        <v>120</v>
      </c>
      <c r="B50" s="60"/>
      <c r="C50" s="56"/>
      <c r="D50" s="56"/>
      <c r="E50" s="64"/>
      <c r="F50" s="44"/>
      <c r="G50" s="45"/>
      <c r="H50" s="45"/>
      <c r="I50" s="46"/>
      <c r="J50" s="8">
        <f t="shared" si="3"/>
        <v>0</v>
      </c>
    </row>
    <row r="51" spans="1:10" x14ac:dyDescent="0.25">
      <c r="A51" s="31" t="s">
        <v>121</v>
      </c>
      <c r="B51" s="59"/>
      <c r="C51" s="55"/>
      <c r="D51" s="55"/>
      <c r="E51" s="63"/>
      <c r="F51" s="41"/>
      <c r="G51" s="42"/>
      <c r="H51" s="42"/>
      <c r="I51" s="43"/>
      <c r="J51" s="8">
        <f t="shared" si="3"/>
        <v>0</v>
      </c>
    </row>
    <row r="52" spans="1:10" x14ac:dyDescent="0.25">
      <c r="A52" s="32" t="s">
        <v>122</v>
      </c>
      <c r="B52" s="60"/>
      <c r="C52" s="56"/>
      <c r="D52" s="56"/>
      <c r="E52" s="64"/>
      <c r="F52" s="44"/>
      <c r="G52" s="45"/>
      <c r="H52" s="45"/>
      <c r="I52" s="46"/>
      <c r="J52" s="8">
        <f t="shared" si="3"/>
        <v>0</v>
      </c>
    </row>
    <row r="53" spans="1:10" x14ac:dyDescent="0.25">
      <c r="A53" s="31" t="s">
        <v>123</v>
      </c>
      <c r="B53" s="59"/>
      <c r="C53" s="55"/>
      <c r="D53" s="55"/>
      <c r="E53" s="63"/>
      <c r="F53" s="41"/>
      <c r="G53" s="42"/>
      <c r="H53" s="42"/>
      <c r="I53" s="43"/>
      <c r="J53" s="8">
        <f t="shared" si="3"/>
        <v>0</v>
      </c>
    </row>
    <row r="54" spans="1:10" x14ac:dyDescent="0.25">
      <c r="A54" s="32" t="s">
        <v>124</v>
      </c>
      <c r="B54" s="60"/>
      <c r="C54" s="56"/>
      <c r="D54" s="56"/>
      <c r="E54" s="64"/>
      <c r="F54" s="44"/>
      <c r="G54" s="45"/>
      <c r="H54" s="45"/>
      <c r="I54" s="46"/>
      <c r="J54" s="8">
        <f t="shared" si="3"/>
        <v>0</v>
      </c>
    </row>
    <row r="55" spans="1:10" ht="15.75" thickBot="1" x14ac:dyDescent="0.3">
      <c r="A55" s="33" t="s">
        <v>125</v>
      </c>
      <c r="B55" s="61"/>
      <c r="C55" s="57"/>
      <c r="D55" s="57"/>
      <c r="E55" s="65"/>
      <c r="F55" s="47"/>
      <c r="G55" s="48"/>
      <c r="H55" s="48"/>
      <c r="I55" s="49"/>
      <c r="J55" s="9">
        <f t="shared" si="3"/>
        <v>0</v>
      </c>
    </row>
    <row r="56" spans="1:10" ht="15.75" thickBot="1" x14ac:dyDescent="0.3">
      <c r="A56" s="15"/>
      <c r="B56" s="16"/>
      <c r="C56" s="16"/>
      <c r="D56" s="16"/>
      <c r="E56" s="17"/>
      <c r="F56" s="28">
        <f>SUM(F45:F55)</f>
        <v>0</v>
      </c>
      <c r="G56" s="29">
        <f>SUM(G45:G55)</f>
        <v>0</v>
      </c>
      <c r="H56" s="29">
        <f>SUM(H45:H55)</f>
        <v>0</v>
      </c>
      <c r="I56" s="36">
        <f>SUM(I45:I55)</f>
        <v>0</v>
      </c>
      <c r="J56" s="37">
        <f>SUM(F56:I56)</f>
        <v>0</v>
      </c>
    </row>
    <row r="57" spans="1:10" ht="15.75" thickBot="1" x14ac:dyDescent="0.3"/>
    <row r="58" spans="1:10" s="3" customFormat="1" ht="31.5" thickBot="1" x14ac:dyDescent="0.35">
      <c r="A58" s="13" t="s">
        <v>314</v>
      </c>
      <c r="B58" s="50"/>
      <c r="C58" s="23"/>
      <c r="D58" s="23"/>
      <c r="E58" s="23"/>
      <c r="F58" s="25" t="str">
        <f>IF(Übersicht!D3=0,"Stunden Jahr 1","Stunden"&amp;(Übersicht!D3))</f>
        <v>Stunden Jahr 1</v>
      </c>
      <c r="G58" s="26" t="str">
        <f>IF(Übersicht!D3=0,"Stunden Jahr 2",Übersicht!E6)</f>
        <v>Stunden Jahr 2</v>
      </c>
      <c r="H58" s="26" t="str">
        <f>IF(Übersicht!D3=0,"Stunden Jahr 3",Übersicht!F6)</f>
        <v>Stunden Jahr 3</v>
      </c>
      <c r="I58" s="27" t="str">
        <f>IF(Übersicht!D3=0,"Stunden Jahr 4",Übersicht!G6)</f>
        <v>Stunden Jahr 4</v>
      </c>
      <c r="J58" s="24" t="s">
        <v>2</v>
      </c>
    </row>
    <row r="59" spans="1:10" ht="15.75" thickBot="1" x14ac:dyDescent="0.3">
      <c r="B59" s="21" t="s">
        <v>1</v>
      </c>
      <c r="C59" s="53" t="s">
        <v>113</v>
      </c>
      <c r="D59" s="53" t="s">
        <v>114</v>
      </c>
      <c r="E59" s="22" t="s">
        <v>115</v>
      </c>
      <c r="F59" s="19"/>
      <c r="G59" s="20"/>
      <c r="H59" s="20"/>
      <c r="I59" s="18"/>
      <c r="J59" s="34">
        <f>SUM(F70:I70)</f>
        <v>0</v>
      </c>
    </row>
    <row r="60" spans="1:10" x14ac:dyDescent="0.25">
      <c r="A60" s="30" t="s">
        <v>116</v>
      </c>
      <c r="B60" s="58"/>
      <c r="C60" s="54"/>
      <c r="D60" s="54"/>
      <c r="E60" s="62"/>
      <c r="F60" s="38"/>
      <c r="G60" s="39"/>
      <c r="H60" s="39"/>
      <c r="I60" s="40"/>
      <c r="J60" s="7">
        <f>SUM(F60:I60)</f>
        <v>0</v>
      </c>
    </row>
    <row r="61" spans="1:10" x14ac:dyDescent="0.25">
      <c r="A61" s="31" t="s">
        <v>117</v>
      </c>
      <c r="B61" s="59"/>
      <c r="C61" s="55"/>
      <c r="D61" s="55"/>
      <c r="E61" s="63"/>
      <c r="F61" s="41"/>
      <c r="G61" s="42"/>
      <c r="H61" s="42"/>
      <c r="I61" s="43"/>
      <c r="J61" s="8">
        <f t="shared" ref="J61:J69" si="4">SUM(F61:I61)</f>
        <v>0</v>
      </c>
    </row>
    <row r="62" spans="1:10" x14ac:dyDescent="0.25">
      <c r="A62" s="32" t="s">
        <v>118</v>
      </c>
      <c r="B62" s="60"/>
      <c r="C62" s="56"/>
      <c r="D62" s="56"/>
      <c r="E62" s="64"/>
      <c r="F62" s="44"/>
      <c r="G62" s="45"/>
      <c r="H62" s="45"/>
      <c r="I62" s="46"/>
      <c r="J62" s="8">
        <f t="shared" si="4"/>
        <v>0</v>
      </c>
    </row>
    <row r="63" spans="1:10" x14ac:dyDescent="0.25">
      <c r="A63" s="31" t="s">
        <v>119</v>
      </c>
      <c r="B63" s="59"/>
      <c r="C63" s="55"/>
      <c r="D63" s="55"/>
      <c r="E63" s="63"/>
      <c r="F63" s="41"/>
      <c r="G63" s="42"/>
      <c r="H63" s="42"/>
      <c r="I63" s="43"/>
      <c r="J63" s="8">
        <f t="shared" si="4"/>
        <v>0</v>
      </c>
    </row>
    <row r="64" spans="1:10" x14ac:dyDescent="0.25">
      <c r="A64" s="32" t="s">
        <v>120</v>
      </c>
      <c r="B64" s="60"/>
      <c r="C64" s="56"/>
      <c r="D64" s="56"/>
      <c r="E64" s="64"/>
      <c r="F64" s="44"/>
      <c r="G64" s="45"/>
      <c r="H64" s="45"/>
      <c r="I64" s="46"/>
      <c r="J64" s="8">
        <f t="shared" si="4"/>
        <v>0</v>
      </c>
    </row>
    <row r="65" spans="1:10" x14ac:dyDescent="0.25">
      <c r="A65" s="31" t="s">
        <v>121</v>
      </c>
      <c r="B65" s="59"/>
      <c r="C65" s="55"/>
      <c r="D65" s="55"/>
      <c r="E65" s="63"/>
      <c r="F65" s="41"/>
      <c r="G65" s="42"/>
      <c r="H65" s="42"/>
      <c r="I65" s="43"/>
      <c r="J65" s="8">
        <f t="shared" si="4"/>
        <v>0</v>
      </c>
    </row>
    <row r="66" spans="1:10" x14ac:dyDescent="0.25">
      <c r="A66" s="32" t="s">
        <v>122</v>
      </c>
      <c r="B66" s="60"/>
      <c r="C66" s="56"/>
      <c r="D66" s="56"/>
      <c r="E66" s="64"/>
      <c r="F66" s="44"/>
      <c r="G66" s="45"/>
      <c r="H66" s="45"/>
      <c r="I66" s="46"/>
      <c r="J66" s="8">
        <f t="shared" si="4"/>
        <v>0</v>
      </c>
    </row>
    <row r="67" spans="1:10" x14ac:dyDescent="0.25">
      <c r="A67" s="31" t="s">
        <v>123</v>
      </c>
      <c r="B67" s="59"/>
      <c r="C67" s="55"/>
      <c r="D67" s="55"/>
      <c r="E67" s="63"/>
      <c r="F67" s="41"/>
      <c r="G67" s="42"/>
      <c r="H67" s="42"/>
      <c r="I67" s="43"/>
      <c r="J67" s="8">
        <f t="shared" si="4"/>
        <v>0</v>
      </c>
    </row>
    <row r="68" spans="1:10" x14ac:dyDescent="0.25">
      <c r="A68" s="32" t="s">
        <v>124</v>
      </c>
      <c r="B68" s="60"/>
      <c r="C68" s="56"/>
      <c r="D68" s="56"/>
      <c r="E68" s="64"/>
      <c r="F68" s="44"/>
      <c r="G68" s="45"/>
      <c r="H68" s="45"/>
      <c r="I68" s="46"/>
      <c r="J68" s="8">
        <f t="shared" si="4"/>
        <v>0</v>
      </c>
    </row>
    <row r="69" spans="1:10" ht="15.75" thickBot="1" x14ac:dyDescent="0.3">
      <c r="A69" s="33" t="s">
        <v>125</v>
      </c>
      <c r="B69" s="61"/>
      <c r="C69" s="57"/>
      <c r="D69" s="57"/>
      <c r="E69" s="65"/>
      <c r="F69" s="47"/>
      <c r="G69" s="48"/>
      <c r="H69" s="48"/>
      <c r="I69" s="49"/>
      <c r="J69" s="9">
        <f t="shared" si="4"/>
        <v>0</v>
      </c>
    </row>
    <row r="70" spans="1:10" ht="15.75" thickBot="1" x14ac:dyDescent="0.3">
      <c r="A70" s="15"/>
      <c r="B70" s="16"/>
      <c r="C70" s="16"/>
      <c r="D70" s="16"/>
      <c r="E70" s="17"/>
      <c r="F70" s="28">
        <f>SUM(F59:F69)</f>
        <v>0</v>
      </c>
      <c r="G70" s="29">
        <f>SUM(G59:G69)</f>
        <v>0</v>
      </c>
      <c r="H70" s="29">
        <f>SUM(H59:H69)</f>
        <v>0</v>
      </c>
      <c r="I70" s="36">
        <f>SUM(I59:I69)</f>
        <v>0</v>
      </c>
      <c r="J70" s="37">
        <f>SUM(F70:I70)</f>
        <v>0</v>
      </c>
    </row>
    <row r="71" spans="1:10" ht="15.75" thickBot="1" x14ac:dyDescent="0.3"/>
    <row r="72" spans="1:10" s="3" customFormat="1" ht="31.5" thickBot="1" x14ac:dyDescent="0.35">
      <c r="A72" s="13" t="s">
        <v>315</v>
      </c>
      <c r="B72" s="50"/>
      <c r="C72" s="23"/>
      <c r="D72" s="23"/>
      <c r="E72" s="23"/>
      <c r="F72" s="25" t="str">
        <f>IF(Übersicht!D3=0,"Stunden Jahr 1","Stunden"&amp;(Übersicht!D3))</f>
        <v>Stunden Jahr 1</v>
      </c>
      <c r="G72" s="26" t="str">
        <f>IF(Übersicht!D3=0,"Stunden Jahr 2",Übersicht!E6)</f>
        <v>Stunden Jahr 2</v>
      </c>
      <c r="H72" s="26" t="str">
        <f>IF(Übersicht!D3=0,"Stunden Jahr 3",Übersicht!F6)</f>
        <v>Stunden Jahr 3</v>
      </c>
      <c r="I72" s="27" t="str">
        <f>IF(Übersicht!D3=0,"Stunden Jahr 4",Übersicht!G6)</f>
        <v>Stunden Jahr 4</v>
      </c>
      <c r="J72" s="24" t="s">
        <v>2</v>
      </c>
    </row>
    <row r="73" spans="1:10" ht="15.75" thickBot="1" x14ac:dyDescent="0.3">
      <c r="B73" s="21" t="s">
        <v>1</v>
      </c>
      <c r="C73" s="53" t="s">
        <v>113</v>
      </c>
      <c r="D73" s="53" t="s">
        <v>114</v>
      </c>
      <c r="E73" s="22" t="s">
        <v>115</v>
      </c>
      <c r="F73" s="19"/>
      <c r="G73" s="20"/>
      <c r="H73" s="20"/>
      <c r="I73" s="18"/>
      <c r="J73" s="34">
        <f>SUM(F84:I84)</f>
        <v>0</v>
      </c>
    </row>
    <row r="74" spans="1:10" x14ac:dyDescent="0.25">
      <c r="A74" s="30" t="s">
        <v>116</v>
      </c>
      <c r="B74" s="58"/>
      <c r="C74" s="54"/>
      <c r="D74" s="54"/>
      <c r="E74" s="62"/>
      <c r="F74" s="38"/>
      <c r="G74" s="39"/>
      <c r="H74" s="39"/>
      <c r="I74" s="40"/>
      <c r="J74" s="7">
        <f>SUM(F74:I74)</f>
        <v>0</v>
      </c>
    </row>
    <row r="75" spans="1:10" x14ac:dyDescent="0.25">
      <c r="A75" s="31" t="s">
        <v>117</v>
      </c>
      <c r="B75" s="59"/>
      <c r="C75" s="55"/>
      <c r="D75" s="55"/>
      <c r="E75" s="63"/>
      <c r="F75" s="41"/>
      <c r="G75" s="42"/>
      <c r="H75" s="42"/>
      <c r="I75" s="43"/>
      <c r="J75" s="8">
        <f t="shared" ref="J75:J83" si="5">SUM(F75:I75)</f>
        <v>0</v>
      </c>
    </row>
    <row r="76" spans="1:10" x14ac:dyDescent="0.25">
      <c r="A76" s="32" t="s">
        <v>118</v>
      </c>
      <c r="B76" s="60"/>
      <c r="C76" s="56"/>
      <c r="D76" s="56"/>
      <c r="E76" s="64"/>
      <c r="F76" s="44"/>
      <c r="G76" s="45"/>
      <c r="H76" s="45"/>
      <c r="I76" s="46"/>
      <c r="J76" s="8">
        <f t="shared" si="5"/>
        <v>0</v>
      </c>
    </row>
    <row r="77" spans="1:10" x14ac:dyDescent="0.25">
      <c r="A77" s="31" t="s">
        <v>119</v>
      </c>
      <c r="B77" s="59"/>
      <c r="C77" s="55"/>
      <c r="D77" s="55"/>
      <c r="E77" s="63"/>
      <c r="F77" s="41"/>
      <c r="G77" s="42"/>
      <c r="H77" s="42"/>
      <c r="I77" s="43"/>
      <c r="J77" s="8">
        <f t="shared" si="5"/>
        <v>0</v>
      </c>
    </row>
    <row r="78" spans="1:10" x14ac:dyDescent="0.25">
      <c r="A78" s="32" t="s">
        <v>120</v>
      </c>
      <c r="B78" s="60"/>
      <c r="C78" s="56"/>
      <c r="D78" s="56"/>
      <c r="E78" s="64"/>
      <c r="F78" s="44"/>
      <c r="G78" s="45"/>
      <c r="H78" s="45"/>
      <c r="I78" s="46"/>
      <c r="J78" s="8">
        <f t="shared" si="5"/>
        <v>0</v>
      </c>
    </row>
    <row r="79" spans="1:10" x14ac:dyDescent="0.25">
      <c r="A79" s="31" t="s">
        <v>121</v>
      </c>
      <c r="B79" s="59"/>
      <c r="C79" s="55"/>
      <c r="D79" s="55"/>
      <c r="E79" s="63"/>
      <c r="F79" s="41"/>
      <c r="G79" s="42"/>
      <c r="H79" s="42"/>
      <c r="I79" s="43"/>
      <c r="J79" s="8">
        <f t="shared" si="5"/>
        <v>0</v>
      </c>
    </row>
    <row r="80" spans="1:10" x14ac:dyDescent="0.25">
      <c r="A80" s="32" t="s">
        <v>122</v>
      </c>
      <c r="B80" s="60"/>
      <c r="C80" s="56"/>
      <c r="D80" s="56"/>
      <c r="E80" s="64"/>
      <c r="F80" s="44"/>
      <c r="G80" s="45"/>
      <c r="H80" s="45"/>
      <c r="I80" s="46"/>
      <c r="J80" s="8">
        <f t="shared" si="5"/>
        <v>0</v>
      </c>
    </row>
    <row r="81" spans="1:10" x14ac:dyDescent="0.25">
      <c r="A81" s="31" t="s">
        <v>123</v>
      </c>
      <c r="B81" s="59"/>
      <c r="C81" s="55"/>
      <c r="D81" s="55"/>
      <c r="E81" s="63"/>
      <c r="F81" s="41"/>
      <c r="G81" s="42"/>
      <c r="H81" s="42"/>
      <c r="I81" s="43"/>
      <c r="J81" s="8">
        <f t="shared" si="5"/>
        <v>0</v>
      </c>
    </row>
    <row r="82" spans="1:10" x14ac:dyDescent="0.25">
      <c r="A82" s="32" t="s">
        <v>124</v>
      </c>
      <c r="B82" s="60"/>
      <c r="C82" s="56"/>
      <c r="D82" s="56"/>
      <c r="E82" s="64"/>
      <c r="F82" s="44"/>
      <c r="G82" s="45"/>
      <c r="H82" s="45"/>
      <c r="I82" s="46"/>
      <c r="J82" s="8">
        <f t="shared" si="5"/>
        <v>0</v>
      </c>
    </row>
    <row r="83" spans="1:10" ht="15.75" thickBot="1" x14ac:dyDescent="0.3">
      <c r="A83" s="33" t="s">
        <v>125</v>
      </c>
      <c r="B83" s="61"/>
      <c r="C83" s="57"/>
      <c r="D83" s="57"/>
      <c r="E83" s="65"/>
      <c r="F83" s="47"/>
      <c r="G83" s="48"/>
      <c r="H83" s="48"/>
      <c r="I83" s="49"/>
      <c r="J83" s="9">
        <f t="shared" si="5"/>
        <v>0</v>
      </c>
    </row>
    <row r="84" spans="1:10" ht="15.75" thickBot="1" x14ac:dyDescent="0.3">
      <c r="A84" s="15"/>
      <c r="B84" s="16"/>
      <c r="C84" s="16"/>
      <c r="D84" s="16"/>
      <c r="E84" s="17"/>
      <c r="F84" s="28">
        <f>SUM(F73:F83)</f>
        <v>0</v>
      </c>
      <c r="G84" s="29">
        <f>SUM(G73:G83)</f>
        <v>0</v>
      </c>
      <c r="H84" s="29">
        <f>SUM(H73:H83)</f>
        <v>0</v>
      </c>
      <c r="I84" s="36">
        <f>SUM(I73:I83)</f>
        <v>0</v>
      </c>
      <c r="J84" s="37">
        <f>SUM(F84:I84)</f>
        <v>0</v>
      </c>
    </row>
    <row r="85" spans="1:10" ht="15.75" thickBot="1" x14ac:dyDescent="0.3"/>
    <row r="86" spans="1:10" s="3" customFormat="1" ht="31.5" thickBot="1" x14ac:dyDescent="0.35">
      <c r="A86" s="13" t="s">
        <v>316</v>
      </c>
      <c r="B86" s="50"/>
      <c r="C86" s="23"/>
      <c r="D86" s="23"/>
      <c r="E86" s="23"/>
      <c r="F86" s="25" t="str">
        <f>IF(Übersicht!D3=0,"Stunden Jahr 1","Stunden"&amp;(Übersicht!D3))</f>
        <v>Stunden Jahr 1</v>
      </c>
      <c r="G86" s="26" t="str">
        <f>IF(Übersicht!D3=0,"Stunden Jahr 2",Übersicht!E6)</f>
        <v>Stunden Jahr 2</v>
      </c>
      <c r="H86" s="26" t="str">
        <f>IF(Übersicht!D3=0,"Stunden Jahr 3",Übersicht!F6)</f>
        <v>Stunden Jahr 3</v>
      </c>
      <c r="I86" s="27" t="str">
        <f>IF(Übersicht!D3=0,"Stunden Jahr 4",Übersicht!G6)</f>
        <v>Stunden Jahr 4</v>
      </c>
      <c r="J86" s="24" t="s">
        <v>2</v>
      </c>
    </row>
    <row r="87" spans="1:10" ht="15.75" thickBot="1" x14ac:dyDescent="0.3">
      <c r="B87" s="21" t="s">
        <v>1</v>
      </c>
      <c r="C87" s="53" t="s">
        <v>113</v>
      </c>
      <c r="D87" s="53" t="s">
        <v>114</v>
      </c>
      <c r="E87" s="22" t="s">
        <v>115</v>
      </c>
      <c r="F87" s="19"/>
      <c r="G87" s="20"/>
      <c r="H87" s="20"/>
      <c r="I87" s="18"/>
      <c r="J87" s="34">
        <f>SUM(F98:I98)</f>
        <v>0</v>
      </c>
    </row>
    <row r="88" spans="1:10" x14ac:dyDescent="0.25">
      <c r="A88" s="30" t="s">
        <v>116</v>
      </c>
      <c r="B88" s="58"/>
      <c r="C88" s="54"/>
      <c r="D88" s="54"/>
      <c r="E88" s="62"/>
      <c r="F88" s="38"/>
      <c r="G88" s="39"/>
      <c r="H88" s="39"/>
      <c r="I88" s="40"/>
      <c r="J88" s="7">
        <f>SUM(F88:I88)</f>
        <v>0</v>
      </c>
    </row>
    <row r="89" spans="1:10" x14ac:dyDescent="0.25">
      <c r="A89" s="31" t="s">
        <v>117</v>
      </c>
      <c r="B89" s="59"/>
      <c r="C89" s="55"/>
      <c r="D89" s="55"/>
      <c r="E89" s="63"/>
      <c r="F89" s="41"/>
      <c r="G89" s="42"/>
      <c r="H89" s="42"/>
      <c r="I89" s="43"/>
      <c r="J89" s="8">
        <f t="shared" ref="J89:J97" si="6">SUM(F89:I89)</f>
        <v>0</v>
      </c>
    </row>
    <row r="90" spans="1:10" x14ac:dyDescent="0.25">
      <c r="A90" s="32" t="s">
        <v>118</v>
      </c>
      <c r="B90" s="60"/>
      <c r="C90" s="56"/>
      <c r="D90" s="56"/>
      <c r="E90" s="64"/>
      <c r="F90" s="44"/>
      <c r="G90" s="45"/>
      <c r="H90" s="45"/>
      <c r="I90" s="46"/>
      <c r="J90" s="8">
        <f t="shared" si="6"/>
        <v>0</v>
      </c>
    </row>
    <row r="91" spans="1:10" x14ac:dyDescent="0.25">
      <c r="A91" s="31" t="s">
        <v>119</v>
      </c>
      <c r="B91" s="59"/>
      <c r="C91" s="55"/>
      <c r="D91" s="55"/>
      <c r="E91" s="63"/>
      <c r="F91" s="41"/>
      <c r="G91" s="42"/>
      <c r="H91" s="42"/>
      <c r="I91" s="43"/>
      <c r="J91" s="8">
        <f t="shared" si="6"/>
        <v>0</v>
      </c>
    </row>
    <row r="92" spans="1:10" x14ac:dyDescent="0.25">
      <c r="A92" s="32" t="s">
        <v>120</v>
      </c>
      <c r="B92" s="60"/>
      <c r="C92" s="56"/>
      <c r="D92" s="56"/>
      <c r="E92" s="64"/>
      <c r="F92" s="44"/>
      <c r="G92" s="45"/>
      <c r="H92" s="45"/>
      <c r="I92" s="46"/>
      <c r="J92" s="8">
        <f t="shared" si="6"/>
        <v>0</v>
      </c>
    </row>
    <row r="93" spans="1:10" x14ac:dyDescent="0.25">
      <c r="A93" s="31" t="s">
        <v>121</v>
      </c>
      <c r="B93" s="59"/>
      <c r="C93" s="55"/>
      <c r="D93" s="55"/>
      <c r="E93" s="63"/>
      <c r="F93" s="41"/>
      <c r="G93" s="42"/>
      <c r="H93" s="42"/>
      <c r="I93" s="43"/>
      <c r="J93" s="8">
        <f t="shared" si="6"/>
        <v>0</v>
      </c>
    </row>
    <row r="94" spans="1:10" x14ac:dyDescent="0.25">
      <c r="A94" s="32" t="s">
        <v>122</v>
      </c>
      <c r="B94" s="60"/>
      <c r="C94" s="56"/>
      <c r="D94" s="56"/>
      <c r="E94" s="64"/>
      <c r="F94" s="44"/>
      <c r="G94" s="45"/>
      <c r="H94" s="45"/>
      <c r="I94" s="46"/>
      <c r="J94" s="8">
        <f t="shared" si="6"/>
        <v>0</v>
      </c>
    </row>
    <row r="95" spans="1:10" x14ac:dyDescent="0.25">
      <c r="A95" s="31" t="s">
        <v>123</v>
      </c>
      <c r="B95" s="59"/>
      <c r="C95" s="55"/>
      <c r="D95" s="55"/>
      <c r="E95" s="63"/>
      <c r="F95" s="41"/>
      <c r="G95" s="42"/>
      <c r="H95" s="42"/>
      <c r="I95" s="43"/>
      <c r="J95" s="8">
        <f t="shared" si="6"/>
        <v>0</v>
      </c>
    </row>
    <row r="96" spans="1:10" x14ac:dyDescent="0.25">
      <c r="A96" s="32" t="s">
        <v>124</v>
      </c>
      <c r="B96" s="60"/>
      <c r="C96" s="56"/>
      <c r="D96" s="56"/>
      <c r="E96" s="64"/>
      <c r="F96" s="44"/>
      <c r="G96" s="45"/>
      <c r="H96" s="45"/>
      <c r="I96" s="46"/>
      <c r="J96" s="8">
        <f t="shared" si="6"/>
        <v>0</v>
      </c>
    </row>
    <row r="97" spans="1:10" ht="15.75" thickBot="1" x14ac:dyDescent="0.3">
      <c r="A97" s="33" t="s">
        <v>125</v>
      </c>
      <c r="B97" s="61"/>
      <c r="C97" s="57"/>
      <c r="D97" s="57"/>
      <c r="E97" s="65"/>
      <c r="F97" s="47"/>
      <c r="G97" s="48"/>
      <c r="H97" s="48"/>
      <c r="I97" s="49"/>
      <c r="J97" s="9">
        <f t="shared" si="6"/>
        <v>0</v>
      </c>
    </row>
    <row r="98" spans="1:10" ht="15.75" thickBot="1" x14ac:dyDescent="0.3">
      <c r="A98" s="15"/>
      <c r="B98" s="16"/>
      <c r="C98" s="16"/>
      <c r="D98" s="16"/>
      <c r="E98" s="17"/>
      <c r="F98" s="28">
        <f>SUM(F87:F97)</f>
        <v>0</v>
      </c>
      <c r="G98" s="29">
        <f>SUM(G87:G97)</f>
        <v>0</v>
      </c>
      <c r="H98" s="29">
        <f>SUM(H87:H97)</f>
        <v>0</v>
      </c>
      <c r="I98" s="36">
        <f>SUM(I87:I97)</f>
        <v>0</v>
      </c>
      <c r="J98" s="37">
        <f>SUM(F98:I98)</f>
        <v>0</v>
      </c>
    </row>
    <row r="99" spans="1:10" ht="15.75" thickBot="1" x14ac:dyDescent="0.3"/>
    <row r="100" spans="1:10" s="3" customFormat="1" ht="31.5" thickBot="1" x14ac:dyDescent="0.35">
      <c r="A100" s="13" t="s">
        <v>317</v>
      </c>
      <c r="B100" s="50"/>
      <c r="C100" s="23"/>
      <c r="D100" s="23"/>
      <c r="E100" s="23"/>
      <c r="F100" s="25" t="str">
        <f>IF(Übersicht!D3=0,"Stunden Jahr 1","Stunden"&amp;(Übersicht!D3))</f>
        <v>Stunden Jahr 1</v>
      </c>
      <c r="G100" s="26" t="str">
        <f>IF(Übersicht!D3=0,"Stunden Jahr 2",Übersicht!E6)</f>
        <v>Stunden Jahr 2</v>
      </c>
      <c r="H100" s="26" t="str">
        <f>IF(Übersicht!D3=0,"Stunden Jahr 3",Übersicht!F6)</f>
        <v>Stunden Jahr 3</v>
      </c>
      <c r="I100" s="27" t="str">
        <f>IF(Übersicht!D3=0,"Stunden Jahr 4",Übersicht!G6)</f>
        <v>Stunden Jahr 4</v>
      </c>
      <c r="J100" s="24" t="s">
        <v>2</v>
      </c>
    </row>
    <row r="101" spans="1:10" ht="15.75" thickBot="1" x14ac:dyDescent="0.3">
      <c r="B101" s="21" t="s">
        <v>1</v>
      </c>
      <c r="C101" s="53" t="s">
        <v>113</v>
      </c>
      <c r="D101" s="53" t="s">
        <v>114</v>
      </c>
      <c r="E101" s="22" t="s">
        <v>115</v>
      </c>
      <c r="F101" s="19"/>
      <c r="G101" s="20"/>
      <c r="H101" s="20"/>
      <c r="I101" s="18"/>
      <c r="J101" s="34">
        <f>SUM(F112:I112)</f>
        <v>0</v>
      </c>
    </row>
    <row r="102" spans="1:10" x14ac:dyDescent="0.25">
      <c r="A102" s="30" t="s">
        <v>116</v>
      </c>
      <c r="B102" s="58"/>
      <c r="C102" s="54"/>
      <c r="D102" s="54"/>
      <c r="E102" s="62"/>
      <c r="F102" s="38"/>
      <c r="G102" s="39"/>
      <c r="H102" s="39"/>
      <c r="I102" s="40"/>
      <c r="J102" s="7">
        <f>SUM(F102:I102)</f>
        <v>0</v>
      </c>
    </row>
    <row r="103" spans="1:10" x14ac:dyDescent="0.25">
      <c r="A103" s="31" t="s">
        <v>117</v>
      </c>
      <c r="B103" s="59"/>
      <c r="C103" s="55"/>
      <c r="D103" s="55"/>
      <c r="E103" s="63"/>
      <c r="F103" s="41"/>
      <c r="G103" s="42"/>
      <c r="H103" s="42"/>
      <c r="I103" s="43"/>
      <c r="J103" s="8">
        <f t="shared" ref="J103:J111" si="7">SUM(F103:I103)</f>
        <v>0</v>
      </c>
    </row>
    <row r="104" spans="1:10" x14ac:dyDescent="0.25">
      <c r="A104" s="32" t="s">
        <v>118</v>
      </c>
      <c r="B104" s="60"/>
      <c r="C104" s="56"/>
      <c r="D104" s="56"/>
      <c r="E104" s="64"/>
      <c r="F104" s="44"/>
      <c r="G104" s="45"/>
      <c r="H104" s="45"/>
      <c r="I104" s="46"/>
      <c r="J104" s="8">
        <f t="shared" si="7"/>
        <v>0</v>
      </c>
    </row>
    <row r="105" spans="1:10" x14ac:dyDescent="0.25">
      <c r="A105" s="31" t="s">
        <v>119</v>
      </c>
      <c r="B105" s="59"/>
      <c r="C105" s="55"/>
      <c r="D105" s="55"/>
      <c r="E105" s="63"/>
      <c r="F105" s="41"/>
      <c r="G105" s="42"/>
      <c r="H105" s="42"/>
      <c r="I105" s="43"/>
      <c r="J105" s="8">
        <f t="shared" si="7"/>
        <v>0</v>
      </c>
    </row>
    <row r="106" spans="1:10" x14ac:dyDescent="0.25">
      <c r="A106" s="32" t="s">
        <v>120</v>
      </c>
      <c r="B106" s="60"/>
      <c r="C106" s="56"/>
      <c r="D106" s="56"/>
      <c r="E106" s="64"/>
      <c r="F106" s="44"/>
      <c r="G106" s="45"/>
      <c r="H106" s="45"/>
      <c r="I106" s="46"/>
      <c r="J106" s="8">
        <f t="shared" si="7"/>
        <v>0</v>
      </c>
    </row>
    <row r="107" spans="1:10" x14ac:dyDescent="0.25">
      <c r="A107" s="31" t="s">
        <v>121</v>
      </c>
      <c r="B107" s="59"/>
      <c r="C107" s="55"/>
      <c r="D107" s="55"/>
      <c r="E107" s="63"/>
      <c r="F107" s="41"/>
      <c r="G107" s="42"/>
      <c r="H107" s="42"/>
      <c r="I107" s="43"/>
      <c r="J107" s="8">
        <f t="shared" si="7"/>
        <v>0</v>
      </c>
    </row>
    <row r="108" spans="1:10" x14ac:dyDescent="0.25">
      <c r="A108" s="32" t="s">
        <v>122</v>
      </c>
      <c r="B108" s="60"/>
      <c r="C108" s="56"/>
      <c r="D108" s="56"/>
      <c r="E108" s="64"/>
      <c r="F108" s="44"/>
      <c r="G108" s="45"/>
      <c r="H108" s="45"/>
      <c r="I108" s="46"/>
      <c r="J108" s="8">
        <f t="shared" si="7"/>
        <v>0</v>
      </c>
    </row>
    <row r="109" spans="1:10" x14ac:dyDescent="0.25">
      <c r="A109" s="31" t="s">
        <v>123</v>
      </c>
      <c r="B109" s="59"/>
      <c r="C109" s="55"/>
      <c r="D109" s="55"/>
      <c r="E109" s="63"/>
      <c r="F109" s="41"/>
      <c r="G109" s="42"/>
      <c r="H109" s="42"/>
      <c r="I109" s="43"/>
      <c r="J109" s="8">
        <f t="shared" si="7"/>
        <v>0</v>
      </c>
    </row>
    <row r="110" spans="1:10" x14ac:dyDescent="0.25">
      <c r="A110" s="32" t="s">
        <v>124</v>
      </c>
      <c r="B110" s="60"/>
      <c r="C110" s="56"/>
      <c r="D110" s="56"/>
      <c r="E110" s="64"/>
      <c r="F110" s="44"/>
      <c r="G110" s="45"/>
      <c r="H110" s="45"/>
      <c r="I110" s="46"/>
      <c r="J110" s="8">
        <f t="shared" si="7"/>
        <v>0</v>
      </c>
    </row>
    <row r="111" spans="1:10" ht="15.75" thickBot="1" x14ac:dyDescent="0.3">
      <c r="A111" s="33" t="s">
        <v>125</v>
      </c>
      <c r="B111" s="61"/>
      <c r="C111" s="57"/>
      <c r="D111" s="57"/>
      <c r="E111" s="65"/>
      <c r="F111" s="47"/>
      <c r="G111" s="48"/>
      <c r="H111" s="48"/>
      <c r="I111" s="49"/>
      <c r="J111" s="9">
        <f t="shared" si="7"/>
        <v>0</v>
      </c>
    </row>
    <row r="112" spans="1:10" ht="15.75" thickBot="1" x14ac:dyDescent="0.3">
      <c r="A112" s="15"/>
      <c r="B112" s="16"/>
      <c r="C112" s="16"/>
      <c r="D112" s="16"/>
      <c r="E112" s="17"/>
      <c r="F112" s="28">
        <f>SUM(F101:F111)</f>
        <v>0</v>
      </c>
      <c r="G112" s="29">
        <f>SUM(G101:G111)</f>
        <v>0</v>
      </c>
      <c r="H112" s="29">
        <f>SUM(H101:H111)</f>
        <v>0</v>
      </c>
      <c r="I112" s="36">
        <f>SUM(I101:I111)</f>
        <v>0</v>
      </c>
      <c r="J112" s="37">
        <f>SUM(F112:I112)</f>
        <v>0</v>
      </c>
    </row>
    <row r="113" spans="1:10" ht="15.75" thickBot="1" x14ac:dyDescent="0.3"/>
    <row r="114" spans="1:10" s="3" customFormat="1" ht="31.5" thickBot="1" x14ac:dyDescent="0.35">
      <c r="A114" s="13" t="s">
        <v>318</v>
      </c>
      <c r="B114" s="50"/>
      <c r="C114" s="23"/>
      <c r="D114" s="23"/>
      <c r="E114" s="23"/>
      <c r="F114" s="25" t="str">
        <f>IF(Übersicht!D3=0,"Stunden Jahr 1","Stunden"&amp;(Übersicht!D3))</f>
        <v>Stunden Jahr 1</v>
      </c>
      <c r="G114" s="26" t="str">
        <f>IF(Übersicht!D3=0,"Stunden Jahr 2",Übersicht!E6)</f>
        <v>Stunden Jahr 2</v>
      </c>
      <c r="H114" s="26" t="str">
        <f>IF(Übersicht!D3=0,"Stunden Jahr 3",Übersicht!F6)</f>
        <v>Stunden Jahr 3</v>
      </c>
      <c r="I114" s="27" t="str">
        <f>IF(Übersicht!D3=0,"Stunden Jahr 4",Übersicht!G6)</f>
        <v>Stunden Jahr 4</v>
      </c>
      <c r="J114" s="24" t="s">
        <v>2</v>
      </c>
    </row>
    <row r="115" spans="1:10" ht="15.75" thickBot="1" x14ac:dyDescent="0.3">
      <c r="B115" s="21" t="s">
        <v>1</v>
      </c>
      <c r="C115" s="53" t="s">
        <v>113</v>
      </c>
      <c r="D115" s="53" t="s">
        <v>114</v>
      </c>
      <c r="E115" s="22" t="s">
        <v>115</v>
      </c>
      <c r="F115" s="19"/>
      <c r="G115" s="20"/>
      <c r="H115" s="20"/>
      <c r="I115" s="18"/>
      <c r="J115" s="34">
        <f>SUM(F126:I126)</f>
        <v>0</v>
      </c>
    </row>
    <row r="116" spans="1:10" x14ac:dyDescent="0.25">
      <c r="A116" s="30" t="s">
        <v>116</v>
      </c>
      <c r="B116" s="58"/>
      <c r="C116" s="54"/>
      <c r="D116" s="54"/>
      <c r="E116" s="62"/>
      <c r="F116" s="38"/>
      <c r="G116" s="39"/>
      <c r="H116" s="39"/>
      <c r="I116" s="40"/>
      <c r="J116" s="7">
        <f>SUM(F116:I116)</f>
        <v>0</v>
      </c>
    </row>
    <row r="117" spans="1:10" x14ac:dyDescent="0.25">
      <c r="A117" s="31" t="s">
        <v>117</v>
      </c>
      <c r="B117" s="59"/>
      <c r="C117" s="55"/>
      <c r="D117" s="55"/>
      <c r="E117" s="63"/>
      <c r="F117" s="41"/>
      <c r="G117" s="42"/>
      <c r="H117" s="42"/>
      <c r="I117" s="43"/>
      <c r="J117" s="8">
        <f t="shared" ref="J117:J125" si="8">SUM(F117:I117)</f>
        <v>0</v>
      </c>
    </row>
    <row r="118" spans="1:10" x14ac:dyDescent="0.25">
      <c r="A118" s="32" t="s">
        <v>118</v>
      </c>
      <c r="B118" s="60"/>
      <c r="C118" s="56"/>
      <c r="D118" s="56"/>
      <c r="E118" s="64"/>
      <c r="F118" s="44"/>
      <c r="G118" s="45"/>
      <c r="H118" s="45"/>
      <c r="I118" s="46"/>
      <c r="J118" s="8">
        <f t="shared" si="8"/>
        <v>0</v>
      </c>
    </row>
    <row r="119" spans="1:10" x14ac:dyDescent="0.25">
      <c r="A119" s="31" t="s">
        <v>119</v>
      </c>
      <c r="B119" s="59"/>
      <c r="C119" s="55"/>
      <c r="D119" s="55"/>
      <c r="E119" s="63"/>
      <c r="F119" s="41"/>
      <c r="G119" s="42"/>
      <c r="H119" s="42"/>
      <c r="I119" s="43"/>
      <c r="J119" s="8">
        <f t="shared" si="8"/>
        <v>0</v>
      </c>
    </row>
    <row r="120" spans="1:10" x14ac:dyDescent="0.25">
      <c r="A120" s="32" t="s">
        <v>120</v>
      </c>
      <c r="B120" s="60"/>
      <c r="C120" s="56"/>
      <c r="D120" s="56"/>
      <c r="E120" s="64"/>
      <c r="F120" s="44"/>
      <c r="G120" s="45"/>
      <c r="H120" s="45"/>
      <c r="I120" s="46"/>
      <c r="J120" s="8">
        <f t="shared" si="8"/>
        <v>0</v>
      </c>
    </row>
    <row r="121" spans="1:10" x14ac:dyDescent="0.25">
      <c r="A121" s="31" t="s">
        <v>121</v>
      </c>
      <c r="B121" s="59"/>
      <c r="C121" s="55"/>
      <c r="D121" s="55"/>
      <c r="E121" s="63"/>
      <c r="F121" s="41"/>
      <c r="G121" s="42"/>
      <c r="H121" s="42"/>
      <c r="I121" s="43"/>
      <c r="J121" s="8">
        <f t="shared" si="8"/>
        <v>0</v>
      </c>
    </row>
    <row r="122" spans="1:10" x14ac:dyDescent="0.25">
      <c r="A122" s="32" t="s">
        <v>122</v>
      </c>
      <c r="B122" s="60"/>
      <c r="C122" s="56"/>
      <c r="D122" s="56"/>
      <c r="E122" s="64"/>
      <c r="F122" s="44"/>
      <c r="G122" s="45"/>
      <c r="H122" s="45"/>
      <c r="I122" s="46"/>
      <c r="J122" s="8">
        <f t="shared" si="8"/>
        <v>0</v>
      </c>
    </row>
    <row r="123" spans="1:10" x14ac:dyDescent="0.25">
      <c r="A123" s="31" t="s">
        <v>123</v>
      </c>
      <c r="B123" s="59"/>
      <c r="C123" s="55"/>
      <c r="D123" s="55"/>
      <c r="E123" s="63"/>
      <c r="F123" s="41"/>
      <c r="G123" s="42"/>
      <c r="H123" s="42"/>
      <c r="I123" s="43"/>
      <c r="J123" s="8">
        <f t="shared" si="8"/>
        <v>0</v>
      </c>
    </row>
    <row r="124" spans="1:10" x14ac:dyDescent="0.25">
      <c r="A124" s="32" t="s">
        <v>124</v>
      </c>
      <c r="B124" s="60"/>
      <c r="C124" s="56"/>
      <c r="D124" s="56"/>
      <c r="E124" s="64"/>
      <c r="F124" s="44"/>
      <c r="G124" s="45"/>
      <c r="H124" s="45"/>
      <c r="I124" s="46"/>
      <c r="J124" s="8">
        <f t="shared" si="8"/>
        <v>0</v>
      </c>
    </row>
    <row r="125" spans="1:10" ht="15.75" thickBot="1" x14ac:dyDescent="0.3">
      <c r="A125" s="33" t="s">
        <v>125</v>
      </c>
      <c r="B125" s="61"/>
      <c r="C125" s="57"/>
      <c r="D125" s="57"/>
      <c r="E125" s="65"/>
      <c r="F125" s="47"/>
      <c r="G125" s="48"/>
      <c r="H125" s="48"/>
      <c r="I125" s="49"/>
      <c r="J125" s="9">
        <f t="shared" si="8"/>
        <v>0</v>
      </c>
    </row>
    <row r="126" spans="1:10" ht="15.75" thickBot="1" x14ac:dyDescent="0.3">
      <c r="A126" s="15"/>
      <c r="B126" s="16"/>
      <c r="C126" s="16"/>
      <c r="D126" s="16"/>
      <c r="E126" s="17"/>
      <c r="F126" s="28">
        <f>SUM(F115:F125)</f>
        <v>0</v>
      </c>
      <c r="G126" s="29">
        <f>SUM(G115:G125)</f>
        <v>0</v>
      </c>
      <c r="H126" s="29">
        <f>SUM(H115:H125)</f>
        <v>0</v>
      </c>
      <c r="I126" s="36">
        <f>SUM(I115:I125)</f>
        <v>0</v>
      </c>
      <c r="J126" s="37">
        <f>SUM(F126:I126)</f>
        <v>0</v>
      </c>
    </row>
    <row r="127" spans="1:10" ht="15.75" thickBot="1" x14ac:dyDescent="0.3"/>
    <row r="128" spans="1:10" s="3" customFormat="1" ht="31.5" thickBot="1" x14ac:dyDescent="0.35">
      <c r="A128" s="13" t="s">
        <v>319</v>
      </c>
      <c r="B128" s="50"/>
      <c r="C128" s="23"/>
      <c r="D128" s="23"/>
      <c r="E128" s="23"/>
      <c r="F128" s="25" t="str">
        <f>IF(Übersicht!D3=0,"Stunden Jahr 1","Stunden"&amp;(Übersicht!D3))</f>
        <v>Stunden Jahr 1</v>
      </c>
      <c r="G128" s="26" t="str">
        <f>IF(Übersicht!D3=0,"Stunden Jahr 2",Übersicht!E6)</f>
        <v>Stunden Jahr 2</v>
      </c>
      <c r="H128" s="26" t="str">
        <f>IF(Übersicht!D3=0,"Stunden Jahr 3",Übersicht!F6)</f>
        <v>Stunden Jahr 3</v>
      </c>
      <c r="I128" s="27" t="str">
        <f>IF(Übersicht!D3=0,"Stunden Jahr 4",Übersicht!G6)</f>
        <v>Stunden Jahr 4</v>
      </c>
      <c r="J128" s="24" t="s">
        <v>2</v>
      </c>
    </row>
    <row r="129" spans="1:10" ht="15.75" thickBot="1" x14ac:dyDescent="0.3">
      <c r="B129" s="21" t="s">
        <v>1</v>
      </c>
      <c r="C129" s="53" t="s">
        <v>113</v>
      </c>
      <c r="D129" s="53" t="s">
        <v>114</v>
      </c>
      <c r="E129" s="22" t="s">
        <v>115</v>
      </c>
      <c r="F129" s="19"/>
      <c r="G129" s="20"/>
      <c r="H129" s="20"/>
      <c r="I129" s="18"/>
      <c r="J129" s="34">
        <f>SUM(F140:I140)</f>
        <v>0</v>
      </c>
    </row>
    <row r="130" spans="1:10" x14ac:dyDescent="0.25">
      <c r="A130" s="30" t="s">
        <v>116</v>
      </c>
      <c r="B130" s="58"/>
      <c r="C130" s="54"/>
      <c r="D130" s="54"/>
      <c r="E130" s="62"/>
      <c r="F130" s="38"/>
      <c r="G130" s="39"/>
      <c r="H130" s="39"/>
      <c r="I130" s="40"/>
      <c r="J130" s="7">
        <f>SUM(F130:I130)</f>
        <v>0</v>
      </c>
    </row>
    <row r="131" spans="1:10" x14ac:dyDescent="0.25">
      <c r="A131" s="31" t="s">
        <v>117</v>
      </c>
      <c r="B131" s="59"/>
      <c r="C131" s="55"/>
      <c r="D131" s="55"/>
      <c r="E131" s="63"/>
      <c r="F131" s="41"/>
      <c r="G131" s="42"/>
      <c r="H131" s="42"/>
      <c r="I131" s="43"/>
      <c r="J131" s="8">
        <f t="shared" ref="J131:J139" si="9">SUM(F131:I131)</f>
        <v>0</v>
      </c>
    </row>
    <row r="132" spans="1:10" x14ac:dyDescent="0.25">
      <c r="A132" s="32" t="s">
        <v>118</v>
      </c>
      <c r="B132" s="60"/>
      <c r="C132" s="56"/>
      <c r="D132" s="56"/>
      <c r="E132" s="64"/>
      <c r="F132" s="44"/>
      <c r="G132" s="45"/>
      <c r="H132" s="45"/>
      <c r="I132" s="46"/>
      <c r="J132" s="8">
        <f t="shared" si="9"/>
        <v>0</v>
      </c>
    </row>
    <row r="133" spans="1:10" x14ac:dyDescent="0.25">
      <c r="A133" s="31" t="s">
        <v>119</v>
      </c>
      <c r="B133" s="59"/>
      <c r="C133" s="55"/>
      <c r="D133" s="55"/>
      <c r="E133" s="63"/>
      <c r="F133" s="41"/>
      <c r="G133" s="42"/>
      <c r="H133" s="42"/>
      <c r="I133" s="43"/>
      <c r="J133" s="8">
        <f t="shared" si="9"/>
        <v>0</v>
      </c>
    </row>
    <row r="134" spans="1:10" x14ac:dyDescent="0.25">
      <c r="A134" s="32" t="s">
        <v>120</v>
      </c>
      <c r="B134" s="60"/>
      <c r="C134" s="56"/>
      <c r="D134" s="56"/>
      <c r="E134" s="64"/>
      <c r="F134" s="44"/>
      <c r="G134" s="45"/>
      <c r="H134" s="45"/>
      <c r="I134" s="46"/>
      <c r="J134" s="8">
        <f t="shared" si="9"/>
        <v>0</v>
      </c>
    </row>
    <row r="135" spans="1:10" x14ac:dyDescent="0.25">
      <c r="A135" s="31" t="s">
        <v>121</v>
      </c>
      <c r="B135" s="59"/>
      <c r="C135" s="55"/>
      <c r="D135" s="55"/>
      <c r="E135" s="63"/>
      <c r="F135" s="41"/>
      <c r="G135" s="42"/>
      <c r="H135" s="42"/>
      <c r="I135" s="43"/>
      <c r="J135" s="8">
        <f t="shared" si="9"/>
        <v>0</v>
      </c>
    </row>
    <row r="136" spans="1:10" x14ac:dyDescent="0.25">
      <c r="A136" s="32" t="s">
        <v>122</v>
      </c>
      <c r="B136" s="60"/>
      <c r="C136" s="56"/>
      <c r="D136" s="56"/>
      <c r="E136" s="64"/>
      <c r="F136" s="44"/>
      <c r="G136" s="45"/>
      <c r="H136" s="45"/>
      <c r="I136" s="46"/>
      <c r="J136" s="8">
        <f t="shared" si="9"/>
        <v>0</v>
      </c>
    </row>
    <row r="137" spans="1:10" x14ac:dyDescent="0.25">
      <c r="A137" s="31" t="s">
        <v>123</v>
      </c>
      <c r="B137" s="59"/>
      <c r="C137" s="55"/>
      <c r="D137" s="55"/>
      <c r="E137" s="63"/>
      <c r="F137" s="41"/>
      <c r="G137" s="42"/>
      <c r="H137" s="42"/>
      <c r="I137" s="43"/>
      <c r="J137" s="8">
        <f t="shared" si="9"/>
        <v>0</v>
      </c>
    </row>
    <row r="138" spans="1:10" x14ac:dyDescent="0.25">
      <c r="A138" s="32" t="s">
        <v>124</v>
      </c>
      <c r="B138" s="60"/>
      <c r="C138" s="56"/>
      <c r="D138" s="56"/>
      <c r="E138" s="64"/>
      <c r="F138" s="44"/>
      <c r="G138" s="45"/>
      <c r="H138" s="45"/>
      <c r="I138" s="46"/>
      <c r="J138" s="8">
        <f t="shared" si="9"/>
        <v>0</v>
      </c>
    </row>
    <row r="139" spans="1:10" ht="15.75" thickBot="1" x14ac:dyDescent="0.3">
      <c r="A139" s="33" t="s">
        <v>125</v>
      </c>
      <c r="B139" s="61"/>
      <c r="C139" s="57"/>
      <c r="D139" s="57"/>
      <c r="E139" s="65"/>
      <c r="F139" s="47"/>
      <c r="G139" s="48"/>
      <c r="H139" s="48"/>
      <c r="I139" s="49"/>
      <c r="J139" s="9">
        <f t="shared" si="9"/>
        <v>0</v>
      </c>
    </row>
    <row r="140" spans="1:10" ht="15.75" thickBot="1" x14ac:dyDescent="0.3">
      <c r="A140" s="15"/>
      <c r="B140" s="16"/>
      <c r="C140" s="16"/>
      <c r="D140" s="16"/>
      <c r="E140" s="17"/>
      <c r="F140" s="28">
        <f>SUM(F129:F139)</f>
        <v>0</v>
      </c>
      <c r="G140" s="29">
        <f>SUM(G129:G139)</f>
        <v>0</v>
      </c>
      <c r="H140" s="29">
        <f>SUM(H129:H139)</f>
        <v>0</v>
      </c>
      <c r="I140" s="36">
        <f>SUM(I129:I139)</f>
        <v>0</v>
      </c>
      <c r="J140" s="37">
        <f>SUM(F140:I140)</f>
        <v>0</v>
      </c>
    </row>
  </sheetData>
  <sheetProtection algorithmName="SHA-512" hashValue="LDXBhLs+2IF3IF/GNibikKYr+b4dlq2vRPvY2Ajua8HB//rZfYIAo1WT8K8n5gDtDJFTmxeyK/MXX2nRuD0YJg==" saltValue="RIqLfLUKq9dLz1gi+u+5oQ==" spinCount="100000" sheet="1" objects="1" scenarios="1"/>
  <dataValidations count="1">
    <dataValidation type="decimal" operator="greaterThan" allowBlank="1" showInputMessage="1" showErrorMessage="1" sqref="F4:I13 F18:I27 F32:I41 F46:I55 F60:I69 F74:I83 F88:I97 F102:I111 F116:I125 F130:I139" xr:uid="{00000000-0002-0000-0E00-000000000000}">
      <formula1>0</formula1>
    </dataValidation>
  </dataValidations>
  <printOptions headings="1" gridLines="1"/>
  <pageMargins left="0.19685039370078741" right="0.19685039370078741" top="0.19685039370078741" bottom="0.19685039370078741" header="0.39370078740157483" footer="0.39370078740157483"/>
  <pageSetup paperSize="9" scale="8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Drop Down 1">
              <controlPr defaultSize="0" autoLine="0" autoPict="0">
                <anchor>
                  <from>
                    <xdr:col>0</xdr:col>
                    <xdr:colOff>0</xdr:colOff>
                    <xdr:row>2</xdr:row>
                    <xdr:rowOff>9525</xdr:rowOff>
                  </from>
                  <to>
                    <xdr:col>1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Drop Down 2">
              <controlPr defaultSize="0" autoLine="0" autoPict="0">
                <anchor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Drop Down 3">
              <controlPr defaultSize="0" autoLine="0" autoPict="0">
                <anchor>
                  <from>
                    <xdr:col>0</xdr:col>
                    <xdr:colOff>0</xdr:colOff>
                    <xdr:row>30</xdr:row>
                    <xdr:rowOff>9525</xdr:rowOff>
                  </from>
                  <to>
                    <xdr:col>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Drop Down 4">
              <controlPr defaultSize="0" autoLine="0" autoPict="0">
                <anchor>
                  <from>
                    <xdr:col>0</xdr:col>
                    <xdr:colOff>0</xdr:colOff>
                    <xdr:row>44</xdr:row>
                    <xdr:rowOff>9525</xdr:rowOff>
                  </from>
                  <to>
                    <xdr:col>1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Drop Down 5">
              <controlPr defaultSize="0" autoLine="0" autoPict="0">
                <anchor>
                  <from>
                    <xdr:col>0</xdr:col>
                    <xdr:colOff>0</xdr:colOff>
                    <xdr:row>58</xdr:row>
                    <xdr:rowOff>9525</xdr:rowOff>
                  </from>
                  <to>
                    <xdr:col>1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Drop Down 6">
              <controlPr defaultSize="0" autoLine="0" autoPict="0">
                <anchor>
                  <from>
                    <xdr:col>0</xdr:col>
                    <xdr:colOff>0</xdr:colOff>
                    <xdr:row>72</xdr:row>
                    <xdr:rowOff>9525</xdr:rowOff>
                  </from>
                  <to>
                    <xdr:col>1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Drop Down 7">
              <controlPr defaultSize="0" autoLine="0" autoPict="0">
                <anchor>
                  <from>
                    <xdr:col>0</xdr:col>
                    <xdr:colOff>0</xdr:colOff>
                    <xdr:row>86</xdr:row>
                    <xdr:rowOff>9525</xdr:rowOff>
                  </from>
                  <to>
                    <xdr:col>1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Drop Down 8">
              <controlPr defaultSize="0" autoLine="0" autoPict="0">
                <anchor>
                  <from>
                    <xdr:col>0</xdr:col>
                    <xdr:colOff>0</xdr:colOff>
                    <xdr:row>100</xdr:row>
                    <xdr:rowOff>9525</xdr:rowOff>
                  </from>
                  <to>
                    <xdr:col>1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Drop Down 9">
              <controlPr defaultSize="0" autoLine="0" autoPict="0">
                <anchor>
                  <from>
                    <xdr:col>0</xdr:col>
                    <xdr:colOff>0</xdr:colOff>
                    <xdr:row>114</xdr:row>
                    <xdr:rowOff>9525</xdr:rowOff>
                  </from>
                  <to>
                    <xdr:col>1</xdr:col>
                    <xdr:colOff>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Drop Down 10">
              <controlPr defaultSize="0" autoLine="0" autoPict="0">
                <anchor>
                  <from>
                    <xdr:col>0</xdr:col>
                    <xdr:colOff>0</xdr:colOff>
                    <xdr:row>128</xdr:row>
                    <xdr:rowOff>9525</xdr:rowOff>
                  </from>
                  <to>
                    <xdr:col>1</xdr:col>
                    <xdr:colOff>0</xdr:colOff>
                    <xdr:row>129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7">
    <pageSetUpPr fitToPage="1"/>
  </sheetPr>
  <dimension ref="A1:J140"/>
  <sheetViews>
    <sheetView topLeftCell="B1" workbookViewId="0">
      <selection activeCell="F16" sqref="F16"/>
    </sheetView>
  </sheetViews>
  <sheetFormatPr baseColWidth="10" defaultColWidth="11.42578125" defaultRowHeight="15" x14ac:dyDescent="0.25"/>
  <cols>
    <col min="1" max="1" width="20" style="2" customWidth="1"/>
    <col min="2" max="2" width="28.7109375" customWidth="1"/>
    <col min="3" max="4" width="10.7109375" customWidth="1"/>
    <col min="5" max="5" width="69" customWidth="1"/>
    <col min="6" max="10" width="9" style="1" customWidth="1"/>
  </cols>
  <sheetData>
    <row r="1" spans="1:10" ht="15.75" thickBot="1" x14ac:dyDescent="0.3"/>
    <row r="2" spans="1:10" s="3" customFormat="1" ht="31.5" thickBot="1" x14ac:dyDescent="0.35">
      <c r="A2" s="13" t="s">
        <v>320</v>
      </c>
      <c r="B2" s="50"/>
      <c r="C2" s="23"/>
      <c r="D2" s="23"/>
      <c r="E2" s="23"/>
      <c r="F2" s="25" t="str">
        <f>IF(Übersicht!D3=0,"Stunden Jahr 1","Stunden"&amp;(Übersicht!D3))</f>
        <v>Stunden Jahr 1</v>
      </c>
      <c r="G2" s="26" t="str">
        <f>IF(Übersicht!D3=0,"Stunden Jahr 2",Übersicht!E6)</f>
        <v>Stunden Jahr 2</v>
      </c>
      <c r="H2" s="26" t="str">
        <f>IF(Übersicht!D3=0,"Stunden Jahr 3",Übersicht!F6)</f>
        <v>Stunden Jahr 3</v>
      </c>
      <c r="I2" s="27" t="str">
        <f>IF(Übersicht!D3=0,"Stunden Jahr 4",Übersicht!G6)</f>
        <v>Stunden Jahr 4</v>
      </c>
      <c r="J2" s="24" t="s">
        <v>2</v>
      </c>
    </row>
    <row r="3" spans="1:10" ht="15.75" thickBot="1" x14ac:dyDescent="0.3">
      <c r="B3" s="21" t="s">
        <v>1</v>
      </c>
      <c r="C3" s="53" t="s">
        <v>113</v>
      </c>
      <c r="D3" s="53" t="s">
        <v>114</v>
      </c>
      <c r="E3" s="22" t="s">
        <v>115</v>
      </c>
      <c r="F3" s="19"/>
      <c r="G3" s="20"/>
      <c r="H3" s="20"/>
      <c r="I3" s="18"/>
      <c r="J3" s="34">
        <f>SUM(F14:I14)</f>
        <v>0</v>
      </c>
    </row>
    <row r="4" spans="1:10" x14ac:dyDescent="0.25">
      <c r="A4" s="30" t="s">
        <v>116</v>
      </c>
      <c r="B4" s="58"/>
      <c r="C4" s="54"/>
      <c r="D4" s="54"/>
      <c r="E4" s="62"/>
      <c r="F4" s="38"/>
      <c r="G4" s="39"/>
      <c r="H4" s="39"/>
      <c r="I4" s="40"/>
      <c r="J4" s="7">
        <f>SUM(F4:I4)</f>
        <v>0</v>
      </c>
    </row>
    <row r="5" spans="1:10" x14ac:dyDescent="0.25">
      <c r="A5" s="31" t="s">
        <v>117</v>
      </c>
      <c r="B5" s="59"/>
      <c r="C5" s="55"/>
      <c r="D5" s="55"/>
      <c r="E5" s="63"/>
      <c r="F5" s="41"/>
      <c r="G5" s="42"/>
      <c r="H5" s="42"/>
      <c r="I5" s="43"/>
      <c r="J5" s="8">
        <f t="shared" ref="J5:J13" si="0">SUM(F5:I5)</f>
        <v>0</v>
      </c>
    </row>
    <row r="6" spans="1:10" x14ac:dyDescent="0.25">
      <c r="A6" s="32" t="s">
        <v>118</v>
      </c>
      <c r="B6" s="60"/>
      <c r="C6" s="56"/>
      <c r="D6" s="56"/>
      <c r="E6" s="64"/>
      <c r="F6" s="44"/>
      <c r="G6" s="45"/>
      <c r="H6" s="45"/>
      <c r="I6" s="46"/>
      <c r="J6" s="8">
        <f t="shared" si="0"/>
        <v>0</v>
      </c>
    </row>
    <row r="7" spans="1:10" x14ac:dyDescent="0.25">
      <c r="A7" s="31" t="s">
        <v>119</v>
      </c>
      <c r="B7" s="59"/>
      <c r="C7" s="55"/>
      <c r="D7" s="55"/>
      <c r="E7" s="63"/>
      <c r="F7" s="41"/>
      <c r="G7" s="42"/>
      <c r="H7" s="42"/>
      <c r="I7" s="43"/>
      <c r="J7" s="8">
        <f t="shared" si="0"/>
        <v>0</v>
      </c>
    </row>
    <row r="8" spans="1:10" x14ac:dyDescent="0.25">
      <c r="A8" s="32" t="s">
        <v>120</v>
      </c>
      <c r="B8" s="60"/>
      <c r="C8" s="56"/>
      <c r="D8" s="56"/>
      <c r="E8" s="64"/>
      <c r="F8" s="44"/>
      <c r="G8" s="45"/>
      <c r="H8" s="45"/>
      <c r="I8" s="46"/>
      <c r="J8" s="8">
        <f t="shared" si="0"/>
        <v>0</v>
      </c>
    </row>
    <row r="9" spans="1:10" x14ac:dyDescent="0.25">
      <c r="A9" s="31" t="s">
        <v>121</v>
      </c>
      <c r="B9" s="59"/>
      <c r="C9" s="55"/>
      <c r="D9" s="55"/>
      <c r="E9" s="63"/>
      <c r="F9" s="41"/>
      <c r="G9" s="42"/>
      <c r="H9" s="42"/>
      <c r="I9" s="43"/>
      <c r="J9" s="8">
        <f t="shared" si="0"/>
        <v>0</v>
      </c>
    </row>
    <row r="10" spans="1:10" x14ac:dyDescent="0.25">
      <c r="A10" s="32" t="s">
        <v>122</v>
      </c>
      <c r="B10" s="60"/>
      <c r="C10" s="56"/>
      <c r="D10" s="56"/>
      <c r="E10" s="64"/>
      <c r="F10" s="44"/>
      <c r="G10" s="45"/>
      <c r="H10" s="45"/>
      <c r="I10" s="46"/>
      <c r="J10" s="8">
        <f t="shared" si="0"/>
        <v>0</v>
      </c>
    </row>
    <row r="11" spans="1:10" x14ac:dyDescent="0.25">
      <c r="A11" s="31" t="s">
        <v>123</v>
      </c>
      <c r="B11" s="59"/>
      <c r="C11" s="55"/>
      <c r="D11" s="55"/>
      <c r="E11" s="63"/>
      <c r="F11" s="41"/>
      <c r="G11" s="42"/>
      <c r="H11" s="42"/>
      <c r="I11" s="43"/>
      <c r="J11" s="8">
        <f t="shared" si="0"/>
        <v>0</v>
      </c>
    </row>
    <row r="12" spans="1:10" x14ac:dyDescent="0.25">
      <c r="A12" s="32" t="s">
        <v>124</v>
      </c>
      <c r="B12" s="60"/>
      <c r="C12" s="56"/>
      <c r="D12" s="56"/>
      <c r="E12" s="64"/>
      <c r="F12" s="44"/>
      <c r="G12" s="45"/>
      <c r="H12" s="45"/>
      <c r="I12" s="46"/>
      <c r="J12" s="8">
        <f t="shared" si="0"/>
        <v>0</v>
      </c>
    </row>
    <row r="13" spans="1:10" ht="15.75" thickBot="1" x14ac:dyDescent="0.3">
      <c r="A13" s="33" t="s">
        <v>125</v>
      </c>
      <c r="B13" s="61"/>
      <c r="C13" s="57"/>
      <c r="D13" s="57"/>
      <c r="E13" s="65"/>
      <c r="F13" s="47"/>
      <c r="G13" s="48"/>
      <c r="H13" s="48"/>
      <c r="I13" s="49"/>
      <c r="J13" s="9">
        <f t="shared" si="0"/>
        <v>0</v>
      </c>
    </row>
    <row r="14" spans="1:10" ht="15.75" thickBot="1" x14ac:dyDescent="0.3">
      <c r="A14" s="15"/>
      <c r="B14" s="16"/>
      <c r="C14" s="16"/>
      <c r="D14" s="16"/>
      <c r="E14" s="17"/>
      <c r="F14" s="28">
        <f>SUM(F3:F13)</f>
        <v>0</v>
      </c>
      <c r="G14" s="29">
        <f>SUM(G3:G13)</f>
        <v>0</v>
      </c>
      <c r="H14" s="29">
        <f>SUM(H3:H13)</f>
        <v>0</v>
      </c>
      <c r="I14" s="36">
        <f>SUM(I3:I13)</f>
        <v>0</v>
      </c>
      <c r="J14" s="37">
        <f>SUM(F14:I14)</f>
        <v>0</v>
      </c>
    </row>
    <row r="15" spans="1:10" ht="15.75" thickBot="1" x14ac:dyDescent="0.3"/>
    <row r="16" spans="1:10" s="3" customFormat="1" ht="31.5" thickBot="1" x14ac:dyDescent="0.35">
      <c r="A16" s="13" t="s">
        <v>321</v>
      </c>
      <c r="B16" s="50"/>
      <c r="C16" s="23"/>
      <c r="D16" s="23"/>
      <c r="E16" s="23"/>
      <c r="F16" s="25" t="str">
        <f>IF(Übersicht!D3=0,"Stunden Jahr 1","Stunden"&amp;(Übersicht!D3))</f>
        <v>Stunden Jahr 1</v>
      </c>
      <c r="G16" s="26" t="str">
        <f>IF(Übersicht!D3=0,"Stunden Jahr 2",Übersicht!E6)</f>
        <v>Stunden Jahr 2</v>
      </c>
      <c r="H16" s="26" t="str">
        <f>IF(Übersicht!D3=0,"Stunden Jahr 3",Übersicht!F6)</f>
        <v>Stunden Jahr 3</v>
      </c>
      <c r="I16" s="27" t="str">
        <f>IF(Übersicht!D3=0,"Stunden Jahr 4",Übersicht!G6)</f>
        <v>Stunden Jahr 4</v>
      </c>
      <c r="J16" s="24" t="s">
        <v>2</v>
      </c>
    </row>
    <row r="17" spans="1:10" ht="15.75" thickBot="1" x14ac:dyDescent="0.3">
      <c r="B17" s="21" t="s">
        <v>1</v>
      </c>
      <c r="C17" s="53" t="s">
        <v>113</v>
      </c>
      <c r="D17" s="53" t="s">
        <v>114</v>
      </c>
      <c r="E17" s="22" t="s">
        <v>115</v>
      </c>
      <c r="F17" s="19"/>
      <c r="G17" s="20"/>
      <c r="H17" s="20"/>
      <c r="I17" s="18"/>
      <c r="J17" s="34">
        <f>SUM(F28:I28)</f>
        <v>0</v>
      </c>
    </row>
    <row r="18" spans="1:10" x14ac:dyDescent="0.25">
      <c r="A18" s="30" t="s">
        <v>116</v>
      </c>
      <c r="B18" s="58"/>
      <c r="C18" s="54"/>
      <c r="D18" s="54"/>
      <c r="E18" s="62"/>
      <c r="F18" s="38"/>
      <c r="G18" s="39"/>
      <c r="H18" s="39"/>
      <c r="I18" s="40"/>
      <c r="J18" s="7">
        <f>SUM(F18:I18)</f>
        <v>0</v>
      </c>
    </row>
    <row r="19" spans="1:10" x14ac:dyDescent="0.25">
      <c r="A19" s="31" t="s">
        <v>117</v>
      </c>
      <c r="B19" s="59"/>
      <c r="C19" s="55"/>
      <c r="D19" s="55"/>
      <c r="E19" s="63"/>
      <c r="F19" s="41"/>
      <c r="G19" s="42"/>
      <c r="H19" s="42"/>
      <c r="I19" s="43"/>
      <c r="J19" s="8">
        <f t="shared" ref="J19:J27" si="1">SUM(F19:I19)</f>
        <v>0</v>
      </c>
    </row>
    <row r="20" spans="1:10" x14ac:dyDescent="0.25">
      <c r="A20" s="32" t="s">
        <v>118</v>
      </c>
      <c r="B20" s="60"/>
      <c r="C20" s="56"/>
      <c r="D20" s="56"/>
      <c r="E20" s="64"/>
      <c r="F20" s="44"/>
      <c r="G20" s="45"/>
      <c r="H20" s="45"/>
      <c r="I20" s="46"/>
      <c r="J20" s="8">
        <f t="shared" si="1"/>
        <v>0</v>
      </c>
    </row>
    <row r="21" spans="1:10" x14ac:dyDescent="0.25">
      <c r="A21" s="31" t="s">
        <v>119</v>
      </c>
      <c r="B21" s="59"/>
      <c r="C21" s="55"/>
      <c r="D21" s="55"/>
      <c r="E21" s="63"/>
      <c r="F21" s="41"/>
      <c r="G21" s="42"/>
      <c r="H21" s="42"/>
      <c r="I21" s="43"/>
      <c r="J21" s="8">
        <f t="shared" si="1"/>
        <v>0</v>
      </c>
    </row>
    <row r="22" spans="1:10" x14ac:dyDescent="0.25">
      <c r="A22" s="32" t="s">
        <v>120</v>
      </c>
      <c r="B22" s="60"/>
      <c r="C22" s="56"/>
      <c r="D22" s="56"/>
      <c r="E22" s="64"/>
      <c r="F22" s="44"/>
      <c r="G22" s="45"/>
      <c r="H22" s="45"/>
      <c r="I22" s="46"/>
      <c r="J22" s="8">
        <f t="shared" si="1"/>
        <v>0</v>
      </c>
    </row>
    <row r="23" spans="1:10" x14ac:dyDescent="0.25">
      <c r="A23" s="31" t="s">
        <v>121</v>
      </c>
      <c r="B23" s="59"/>
      <c r="C23" s="55"/>
      <c r="D23" s="55"/>
      <c r="E23" s="63"/>
      <c r="F23" s="41"/>
      <c r="G23" s="42"/>
      <c r="H23" s="42"/>
      <c r="I23" s="43"/>
      <c r="J23" s="8">
        <f t="shared" si="1"/>
        <v>0</v>
      </c>
    </row>
    <row r="24" spans="1:10" x14ac:dyDescent="0.25">
      <c r="A24" s="32" t="s">
        <v>122</v>
      </c>
      <c r="B24" s="60"/>
      <c r="C24" s="56"/>
      <c r="D24" s="56"/>
      <c r="E24" s="64"/>
      <c r="F24" s="44"/>
      <c r="G24" s="45"/>
      <c r="H24" s="45"/>
      <c r="I24" s="46"/>
      <c r="J24" s="8">
        <f t="shared" si="1"/>
        <v>0</v>
      </c>
    </row>
    <row r="25" spans="1:10" x14ac:dyDescent="0.25">
      <c r="A25" s="31" t="s">
        <v>123</v>
      </c>
      <c r="B25" s="59"/>
      <c r="C25" s="55"/>
      <c r="D25" s="55"/>
      <c r="E25" s="63"/>
      <c r="F25" s="41"/>
      <c r="G25" s="42"/>
      <c r="H25" s="42"/>
      <c r="I25" s="43"/>
      <c r="J25" s="8">
        <f t="shared" si="1"/>
        <v>0</v>
      </c>
    </row>
    <row r="26" spans="1:10" x14ac:dyDescent="0.25">
      <c r="A26" s="32" t="s">
        <v>124</v>
      </c>
      <c r="B26" s="60"/>
      <c r="C26" s="56"/>
      <c r="D26" s="56"/>
      <c r="E26" s="64"/>
      <c r="F26" s="44"/>
      <c r="G26" s="45"/>
      <c r="H26" s="45"/>
      <c r="I26" s="46"/>
      <c r="J26" s="8">
        <f t="shared" si="1"/>
        <v>0</v>
      </c>
    </row>
    <row r="27" spans="1:10" ht="15.75" thickBot="1" x14ac:dyDescent="0.3">
      <c r="A27" s="33" t="s">
        <v>125</v>
      </c>
      <c r="B27" s="61"/>
      <c r="C27" s="57"/>
      <c r="D27" s="57"/>
      <c r="E27" s="65"/>
      <c r="F27" s="47"/>
      <c r="G27" s="48"/>
      <c r="H27" s="48"/>
      <c r="I27" s="49"/>
      <c r="J27" s="9">
        <f t="shared" si="1"/>
        <v>0</v>
      </c>
    </row>
    <row r="28" spans="1:10" ht="15.75" thickBot="1" x14ac:dyDescent="0.3">
      <c r="A28" s="15"/>
      <c r="B28" s="16"/>
      <c r="C28" s="16"/>
      <c r="D28" s="16"/>
      <c r="E28" s="17"/>
      <c r="F28" s="28">
        <f>SUM(F17:F27)</f>
        <v>0</v>
      </c>
      <c r="G28" s="29">
        <f>SUM(G17:G27)</f>
        <v>0</v>
      </c>
      <c r="H28" s="29">
        <f>SUM(H17:H27)</f>
        <v>0</v>
      </c>
      <c r="I28" s="36">
        <f>SUM(I17:I27)</f>
        <v>0</v>
      </c>
      <c r="J28" s="37">
        <f>SUM(F28:I28)</f>
        <v>0</v>
      </c>
    </row>
    <row r="29" spans="1:10" ht="15.75" thickBot="1" x14ac:dyDescent="0.3"/>
    <row r="30" spans="1:10" s="3" customFormat="1" ht="31.5" thickBot="1" x14ac:dyDescent="0.35">
      <c r="A30" s="13" t="s">
        <v>322</v>
      </c>
      <c r="B30" s="50"/>
      <c r="C30" s="23"/>
      <c r="D30" s="23"/>
      <c r="E30" s="23"/>
      <c r="F30" s="25" t="str">
        <f>IF(Übersicht!D3=0,"Stunden Jahr 1","Stunden"&amp;(Übersicht!D3))</f>
        <v>Stunden Jahr 1</v>
      </c>
      <c r="G30" s="26" t="str">
        <f>IF(Übersicht!D3=0,"Stunden Jahr 2",Übersicht!E6)</f>
        <v>Stunden Jahr 2</v>
      </c>
      <c r="H30" s="26" t="str">
        <f>IF(Übersicht!D3=0,"Stunden Jahr 3",Übersicht!F6)</f>
        <v>Stunden Jahr 3</v>
      </c>
      <c r="I30" s="27" t="str">
        <f>IF(Übersicht!D3=0,"Stunden Jahr 4",Übersicht!G6)</f>
        <v>Stunden Jahr 4</v>
      </c>
      <c r="J30" s="24" t="s">
        <v>2</v>
      </c>
    </row>
    <row r="31" spans="1:10" ht="15.75" thickBot="1" x14ac:dyDescent="0.3">
      <c r="B31" s="21" t="s">
        <v>1</v>
      </c>
      <c r="C31" s="53" t="s">
        <v>113</v>
      </c>
      <c r="D31" s="53" t="s">
        <v>114</v>
      </c>
      <c r="E31" s="22" t="s">
        <v>115</v>
      </c>
      <c r="F31" s="19"/>
      <c r="G31" s="20"/>
      <c r="H31" s="20"/>
      <c r="I31" s="18"/>
      <c r="J31" s="34">
        <f>SUM(F42:I42)</f>
        <v>0</v>
      </c>
    </row>
    <row r="32" spans="1:10" x14ac:dyDescent="0.25">
      <c r="A32" s="30" t="s">
        <v>116</v>
      </c>
      <c r="B32" s="58"/>
      <c r="C32" s="54"/>
      <c r="D32" s="54"/>
      <c r="E32" s="62"/>
      <c r="F32" s="38"/>
      <c r="G32" s="39"/>
      <c r="H32" s="39"/>
      <c r="I32" s="40"/>
      <c r="J32" s="7">
        <f>SUM(F32:I32)</f>
        <v>0</v>
      </c>
    </row>
    <row r="33" spans="1:10" x14ac:dyDescent="0.25">
      <c r="A33" s="31" t="s">
        <v>117</v>
      </c>
      <c r="B33" s="59"/>
      <c r="C33" s="55"/>
      <c r="D33" s="55"/>
      <c r="E33" s="63"/>
      <c r="F33" s="41"/>
      <c r="G33" s="42"/>
      <c r="H33" s="42"/>
      <c r="I33" s="43"/>
      <c r="J33" s="8">
        <f t="shared" ref="J33:J41" si="2">SUM(F33:I33)</f>
        <v>0</v>
      </c>
    </row>
    <row r="34" spans="1:10" x14ac:dyDescent="0.25">
      <c r="A34" s="32" t="s">
        <v>118</v>
      </c>
      <c r="B34" s="60"/>
      <c r="C34" s="56"/>
      <c r="D34" s="56"/>
      <c r="E34" s="64"/>
      <c r="F34" s="44"/>
      <c r="G34" s="45"/>
      <c r="H34" s="45"/>
      <c r="I34" s="46"/>
      <c r="J34" s="8">
        <f t="shared" si="2"/>
        <v>0</v>
      </c>
    </row>
    <row r="35" spans="1:10" x14ac:dyDescent="0.25">
      <c r="A35" s="31" t="s">
        <v>119</v>
      </c>
      <c r="B35" s="59"/>
      <c r="C35" s="55"/>
      <c r="D35" s="55"/>
      <c r="E35" s="63"/>
      <c r="F35" s="41"/>
      <c r="G35" s="42"/>
      <c r="H35" s="42"/>
      <c r="I35" s="43"/>
      <c r="J35" s="8">
        <f t="shared" si="2"/>
        <v>0</v>
      </c>
    </row>
    <row r="36" spans="1:10" x14ac:dyDescent="0.25">
      <c r="A36" s="32" t="s">
        <v>120</v>
      </c>
      <c r="B36" s="60"/>
      <c r="C36" s="56"/>
      <c r="D36" s="56"/>
      <c r="E36" s="64"/>
      <c r="F36" s="44"/>
      <c r="G36" s="45"/>
      <c r="H36" s="45"/>
      <c r="I36" s="46"/>
      <c r="J36" s="8">
        <f t="shared" si="2"/>
        <v>0</v>
      </c>
    </row>
    <row r="37" spans="1:10" x14ac:dyDescent="0.25">
      <c r="A37" s="31" t="s">
        <v>121</v>
      </c>
      <c r="B37" s="59"/>
      <c r="C37" s="55"/>
      <c r="D37" s="55"/>
      <c r="E37" s="63"/>
      <c r="F37" s="41"/>
      <c r="G37" s="42"/>
      <c r="H37" s="42"/>
      <c r="I37" s="43"/>
      <c r="J37" s="8">
        <f t="shared" si="2"/>
        <v>0</v>
      </c>
    </row>
    <row r="38" spans="1:10" x14ac:dyDescent="0.25">
      <c r="A38" s="32" t="s">
        <v>122</v>
      </c>
      <c r="B38" s="60"/>
      <c r="C38" s="56"/>
      <c r="D38" s="56"/>
      <c r="E38" s="64"/>
      <c r="F38" s="44"/>
      <c r="G38" s="45"/>
      <c r="H38" s="45"/>
      <c r="I38" s="46"/>
      <c r="J38" s="8">
        <f t="shared" si="2"/>
        <v>0</v>
      </c>
    </row>
    <row r="39" spans="1:10" x14ac:dyDescent="0.25">
      <c r="A39" s="31" t="s">
        <v>123</v>
      </c>
      <c r="B39" s="59"/>
      <c r="C39" s="55"/>
      <c r="D39" s="55"/>
      <c r="E39" s="63"/>
      <c r="F39" s="41"/>
      <c r="G39" s="42"/>
      <c r="H39" s="42"/>
      <c r="I39" s="43"/>
      <c r="J39" s="8">
        <f t="shared" si="2"/>
        <v>0</v>
      </c>
    </row>
    <row r="40" spans="1:10" x14ac:dyDescent="0.25">
      <c r="A40" s="32" t="s">
        <v>124</v>
      </c>
      <c r="B40" s="60"/>
      <c r="C40" s="56"/>
      <c r="D40" s="56"/>
      <c r="E40" s="64"/>
      <c r="F40" s="44"/>
      <c r="G40" s="45"/>
      <c r="H40" s="45"/>
      <c r="I40" s="46"/>
      <c r="J40" s="8">
        <f t="shared" si="2"/>
        <v>0</v>
      </c>
    </row>
    <row r="41" spans="1:10" ht="15.75" thickBot="1" x14ac:dyDescent="0.3">
      <c r="A41" s="33" t="s">
        <v>125</v>
      </c>
      <c r="B41" s="61"/>
      <c r="C41" s="57"/>
      <c r="D41" s="57"/>
      <c r="E41" s="65"/>
      <c r="F41" s="47"/>
      <c r="G41" s="48"/>
      <c r="H41" s="48"/>
      <c r="I41" s="49"/>
      <c r="J41" s="9">
        <f t="shared" si="2"/>
        <v>0</v>
      </c>
    </row>
    <row r="42" spans="1:10" ht="15.75" thickBot="1" x14ac:dyDescent="0.3">
      <c r="A42" s="15"/>
      <c r="B42" s="16"/>
      <c r="C42" s="16"/>
      <c r="D42" s="16"/>
      <c r="E42" s="17"/>
      <c r="F42" s="28">
        <f>SUM(F31:F41)</f>
        <v>0</v>
      </c>
      <c r="G42" s="29">
        <f>SUM(G31:G41)</f>
        <v>0</v>
      </c>
      <c r="H42" s="29">
        <f>SUM(H31:H41)</f>
        <v>0</v>
      </c>
      <c r="I42" s="36">
        <f>SUM(I31:I41)</f>
        <v>0</v>
      </c>
      <c r="J42" s="37">
        <f>SUM(F42:I42)</f>
        <v>0</v>
      </c>
    </row>
    <row r="43" spans="1:10" ht="15.75" thickBot="1" x14ac:dyDescent="0.3"/>
    <row r="44" spans="1:10" s="3" customFormat="1" ht="31.5" thickBot="1" x14ac:dyDescent="0.35">
      <c r="A44" s="13" t="s">
        <v>323</v>
      </c>
      <c r="B44" s="50"/>
      <c r="C44" s="23"/>
      <c r="D44" s="23"/>
      <c r="E44" s="23"/>
      <c r="F44" s="25" t="str">
        <f>IF(Übersicht!D3=0,"Stunden Jahr 1","Stunden"&amp;(Übersicht!D3))</f>
        <v>Stunden Jahr 1</v>
      </c>
      <c r="G44" s="26" t="str">
        <f>IF(Übersicht!D3=0,"Stunden Jahr 2",Übersicht!E6)</f>
        <v>Stunden Jahr 2</v>
      </c>
      <c r="H44" s="26" t="str">
        <f>IF(Übersicht!D3=0,"Stunden Jahr 3",Übersicht!F6)</f>
        <v>Stunden Jahr 3</v>
      </c>
      <c r="I44" s="27" t="str">
        <f>IF(Übersicht!D3=0,"Stunden Jahr 4",Übersicht!G6)</f>
        <v>Stunden Jahr 4</v>
      </c>
      <c r="J44" s="24" t="s">
        <v>2</v>
      </c>
    </row>
    <row r="45" spans="1:10" ht="15.75" thickBot="1" x14ac:dyDescent="0.3">
      <c r="B45" s="21" t="s">
        <v>1</v>
      </c>
      <c r="C45" s="53" t="s">
        <v>113</v>
      </c>
      <c r="D45" s="53" t="s">
        <v>114</v>
      </c>
      <c r="E45" s="22" t="s">
        <v>115</v>
      </c>
      <c r="F45" s="19"/>
      <c r="G45" s="20"/>
      <c r="H45" s="20"/>
      <c r="I45" s="18"/>
      <c r="J45" s="34">
        <f>SUM(F56:I56)</f>
        <v>0</v>
      </c>
    </row>
    <row r="46" spans="1:10" x14ac:dyDescent="0.25">
      <c r="A46" s="30" t="s">
        <v>116</v>
      </c>
      <c r="B46" s="58"/>
      <c r="C46" s="54"/>
      <c r="D46" s="54"/>
      <c r="E46" s="62"/>
      <c r="F46" s="38"/>
      <c r="G46" s="39"/>
      <c r="H46" s="39"/>
      <c r="I46" s="40"/>
      <c r="J46" s="7">
        <f>SUM(F46:I46)</f>
        <v>0</v>
      </c>
    </row>
    <row r="47" spans="1:10" x14ac:dyDescent="0.25">
      <c r="A47" s="31" t="s">
        <v>117</v>
      </c>
      <c r="B47" s="59"/>
      <c r="C47" s="55"/>
      <c r="D47" s="55"/>
      <c r="E47" s="63"/>
      <c r="F47" s="41"/>
      <c r="G47" s="42"/>
      <c r="H47" s="42"/>
      <c r="I47" s="43"/>
      <c r="J47" s="8">
        <f t="shared" ref="J47:J55" si="3">SUM(F47:I47)</f>
        <v>0</v>
      </c>
    </row>
    <row r="48" spans="1:10" x14ac:dyDescent="0.25">
      <c r="A48" s="32" t="s">
        <v>118</v>
      </c>
      <c r="B48" s="60"/>
      <c r="C48" s="56"/>
      <c r="D48" s="56"/>
      <c r="E48" s="64"/>
      <c r="F48" s="44"/>
      <c r="G48" s="45"/>
      <c r="H48" s="45"/>
      <c r="I48" s="46"/>
      <c r="J48" s="8">
        <f t="shared" si="3"/>
        <v>0</v>
      </c>
    </row>
    <row r="49" spans="1:10" x14ac:dyDescent="0.25">
      <c r="A49" s="31" t="s">
        <v>119</v>
      </c>
      <c r="B49" s="59"/>
      <c r="C49" s="55"/>
      <c r="D49" s="55"/>
      <c r="E49" s="63"/>
      <c r="F49" s="41"/>
      <c r="G49" s="42"/>
      <c r="H49" s="42"/>
      <c r="I49" s="43"/>
      <c r="J49" s="8">
        <f t="shared" si="3"/>
        <v>0</v>
      </c>
    </row>
    <row r="50" spans="1:10" x14ac:dyDescent="0.25">
      <c r="A50" s="32" t="s">
        <v>120</v>
      </c>
      <c r="B50" s="60"/>
      <c r="C50" s="56"/>
      <c r="D50" s="56"/>
      <c r="E50" s="64"/>
      <c r="F50" s="44"/>
      <c r="G50" s="45"/>
      <c r="H50" s="45"/>
      <c r="I50" s="46"/>
      <c r="J50" s="8">
        <f t="shared" si="3"/>
        <v>0</v>
      </c>
    </row>
    <row r="51" spans="1:10" x14ac:dyDescent="0.25">
      <c r="A51" s="31" t="s">
        <v>121</v>
      </c>
      <c r="B51" s="59"/>
      <c r="C51" s="55"/>
      <c r="D51" s="55"/>
      <c r="E51" s="63"/>
      <c r="F51" s="41"/>
      <c r="G51" s="42"/>
      <c r="H51" s="42"/>
      <c r="I51" s="43"/>
      <c r="J51" s="8">
        <f t="shared" si="3"/>
        <v>0</v>
      </c>
    </row>
    <row r="52" spans="1:10" x14ac:dyDescent="0.25">
      <c r="A52" s="32" t="s">
        <v>122</v>
      </c>
      <c r="B52" s="60"/>
      <c r="C52" s="56"/>
      <c r="D52" s="56"/>
      <c r="E52" s="64"/>
      <c r="F52" s="44"/>
      <c r="G52" s="45"/>
      <c r="H52" s="45"/>
      <c r="I52" s="46"/>
      <c r="J52" s="8">
        <f t="shared" si="3"/>
        <v>0</v>
      </c>
    </row>
    <row r="53" spans="1:10" x14ac:dyDescent="0.25">
      <c r="A53" s="31" t="s">
        <v>123</v>
      </c>
      <c r="B53" s="59"/>
      <c r="C53" s="55"/>
      <c r="D53" s="55"/>
      <c r="E53" s="63"/>
      <c r="F53" s="41"/>
      <c r="G53" s="42"/>
      <c r="H53" s="42"/>
      <c r="I53" s="43"/>
      <c r="J53" s="8">
        <f t="shared" si="3"/>
        <v>0</v>
      </c>
    </row>
    <row r="54" spans="1:10" x14ac:dyDescent="0.25">
      <c r="A54" s="32" t="s">
        <v>124</v>
      </c>
      <c r="B54" s="60"/>
      <c r="C54" s="56"/>
      <c r="D54" s="56"/>
      <c r="E54" s="64"/>
      <c r="F54" s="44"/>
      <c r="G54" s="45"/>
      <c r="H54" s="45"/>
      <c r="I54" s="46"/>
      <c r="J54" s="8">
        <f t="shared" si="3"/>
        <v>0</v>
      </c>
    </row>
    <row r="55" spans="1:10" ht="15.75" thickBot="1" x14ac:dyDescent="0.3">
      <c r="A55" s="33" t="s">
        <v>125</v>
      </c>
      <c r="B55" s="61"/>
      <c r="C55" s="57"/>
      <c r="D55" s="57"/>
      <c r="E55" s="65"/>
      <c r="F55" s="47"/>
      <c r="G55" s="48"/>
      <c r="H55" s="48"/>
      <c r="I55" s="49"/>
      <c r="J55" s="9">
        <f t="shared" si="3"/>
        <v>0</v>
      </c>
    </row>
    <row r="56" spans="1:10" ht="15.75" thickBot="1" x14ac:dyDescent="0.3">
      <c r="A56" s="15"/>
      <c r="B56" s="16"/>
      <c r="C56" s="16"/>
      <c r="D56" s="16"/>
      <c r="E56" s="17"/>
      <c r="F56" s="28">
        <f>SUM(F45:F55)</f>
        <v>0</v>
      </c>
      <c r="G56" s="29">
        <f>SUM(G45:G55)</f>
        <v>0</v>
      </c>
      <c r="H56" s="29">
        <f>SUM(H45:H55)</f>
        <v>0</v>
      </c>
      <c r="I56" s="36">
        <f>SUM(I45:I55)</f>
        <v>0</v>
      </c>
      <c r="J56" s="37">
        <f>SUM(F56:I56)</f>
        <v>0</v>
      </c>
    </row>
    <row r="57" spans="1:10" ht="15.75" thickBot="1" x14ac:dyDescent="0.3"/>
    <row r="58" spans="1:10" s="3" customFormat="1" ht="31.5" thickBot="1" x14ac:dyDescent="0.35">
      <c r="A58" s="13" t="s">
        <v>324</v>
      </c>
      <c r="B58" s="50"/>
      <c r="C58" s="23"/>
      <c r="D58" s="23"/>
      <c r="E58" s="23"/>
      <c r="F58" s="25" t="str">
        <f>IF(Übersicht!D3=0,"Stunden Jahr 1","Stunden"&amp;(Übersicht!D3))</f>
        <v>Stunden Jahr 1</v>
      </c>
      <c r="G58" s="26" t="str">
        <f>IF(Übersicht!D3=0,"Stunden Jahr 2",Übersicht!E6)</f>
        <v>Stunden Jahr 2</v>
      </c>
      <c r="H58" s="26" t="str">
        <f>IF(Übersicht!D3=0,"Stunden Jahr 3",Übersicht!F6)</f>
        <v>Stunden Jahr 3</v>
      </c>
      <c r="I58" s="27" t="str">
        <f>IF(Übersicht!D3=0,"Stunden Jahr 4",Übersicht!G6)</f>
        <v>Stunden Jahr 4</v>
      </c>
      <c r="J58" s="24" t="s">
        <v>2</v>
      </c>
    </row>
    <row r="59" spans="1:10" ht="15.75" thickBot="1" x14ac:dyDescent="0.3">
      <c r="B59" s="21" t="s">
        <v>1</v>
      </c>
      <c r="C59" s="53" t="s">
        <v>113</v>
      </c>
      <c r="D59" s="53" t="s">
        <v>114</v>
      </c>
      <c r="E59" s="22" t="s">
        <v>115</v>
      </c>
      <c r="F59" s="19"/>
      <c r="G59" s="20"/>
      <c r="H59" s="20"/>
      <c r="I59" s="18"/>
      <c r="J59" s="34">
        <f>SUM(F70:I70)</f>
        <v>0</v>
      </c>
    </row>
    <row r="60" spans="1:10" x14ac:dyDescent="0.25">
      <c r="A60" s="30" t="s">
        <v>116</v>
      </c>
      <c r="B60" s="58"/>
      <c r="C60" s="54"/>
      <c r="D60" s="54"/>
      <c r="E60" s="62"/>
      <c r="F60" s="38"/>
      <c r="G60" s="39"/>
      <c r="H60" s="39"/>
      <c r="I60" s="40"/>
      <c r="J60" s="7">
        <f>SUM(F60:I60)</f>
        <v>0</v>
      </c>
    </row>
    <row r="61" spans="1:10" x14ac:dyDescent="0.25">
      <c r="A61" s="31" t="s">
        <v>117</v>
      </c>
      <c r="B61" s="59"/>
      <c r="C61" s="55"/>
      <c r="D61" s="55"/>
      <c r="E61" s="63"/>
      <c r="F61" s="41"/>
      <c r="G61" s="42"/>
      <c r="H61" s="42"/>
      <c r="I61" s="43"/>
      <c r="J61" s="8">
        <f t="shared" ref="J61:J69" si="4">SUM(F61:I61)</f>
        <v>0</v>
      </c>
    </row>
    <row r="62" spans="1:10" x14ac:dyDescent="0.25">
      <c r="A62" s="32" t="s">
        <v>118</v>
      </c>
      <c r="B62" s="60"/>
      <c r="C62" s="56"/>
      <c r="D62" s="56"/>
      <c r="E62" s="64"/>
      <c r="F62" s="44"/>
      <c r="G62" s="45"/>
      <c r="H62" s="45"/>
      <c r="I62" s="46"/>
      <c r="J62" s="8">
        <f t="shared" si="4"/>
        <v>0</v>
      </c>
    </row>
    <row r="63" spans="1:10" x14ac:dyDescent="0.25">
      <c r="A63" s="31" t="s">
        <v>119</v>
      </c>
      <c r="B63" s="59"/>
      <c r="C63" s="55"/>
      <c r="D63" s="55"/>
      <c r="E63" s="63"/>
      <c r="F63" s="41"/>
      <c r="G63" s="42"/>
      <c r="H63" s="42"/>
      <c r="I63" s="43"/>
      <c r="J63" s="8">
        <f t="shared" si="4"/>
        <v>0</v>
      </c>
    </row>
    <row r="64" spans="1:10" x14ac:dyDescent="0.25">
      <c r="A64" s="32" t="s">
        <v>120</v>
      </c>
      <c r="B64" s="60"/>
      <c r="C64" s="56"/>
      <c r="D64" s="56"/>
      <c r="E64" s="64"/>
      <c r="F64" s="44"/>
      <c r="G64" s="45"/>
      <c r="H64" s="45"/>
      <c r="I64" s="46"/>
      <c r="J64" s="8">
        <f t="shared" si="4"/>
        <v>0</v>
      </c>
    </row>
    <row r="65" spans="1:10" x14ac:dyDescent="0.25">
      <c r="A65" s="31" t="s">
        <v>121</v>
      </c>
      <c r="B65" s="59"/>
      <c r="C65" s="55"/>
      <c r="D65" s="55"/>
      <c r="E65" s="63"/>
      <c r="F65" s="41"/>
      <c r="G65" s="42"/>
      <c r="H65" s="42"/>
      <c r="I65" s="43"/>
      <c r="J65" s="8">
        <f t="shared" si="4"/>
        <v>0</v>
      </c>
    </row>
    <row r="66" spans="1:10" x14ac:dyDescent="0.25">
      <c r="A66" s="32" t="s">
        <v>122</v>
      </c>
      <c r="B66" s="60"/>
      <c r="C66" s="56"/>
      <c r="D66" s="56"/>
      <c r="E66" s="64"/>
      <c r="F66" s="44"/>
      <c r="G66" s="45"/>
      <c r="H66" s="45"/>
      <c r="I66" s="46"/>
      <c r="J66" s="8">
        <f t="shared" si="4"/>
        <v>0</v>
      </c>
    </row>
    <row r="67" spans="1:10" x14ac:dyDescent="0.25">
      <c r="A67" s="31" t="s">
        <v>123</v>
      </c>
      <c r="B67" s="59"/>
      <c r="C67" s="55"/>
      <c r="D67" s="55"/>
      <c r="E67" s="63"/>
      <c r="F67" s="41"/>
      <c r="G67" s="42"/>
      <c r="H67" s="42"/>
      <c r="I67" s="43"/>
      <c r="J67" s="8">
        <f t="shared" si="4"/>
        <v>0</v>
      </c>
    </row>
    <row r="68" spans="1:10" x14ac:dyDescent="0.25">
      <c r="A68" s="32" t="s">
        <v>124</v>
      </c>
      <c r="B68" s="60"/>
      <c r="C68" s="56"/>
      <c r="D68" s="56"/>
      <c r="E68" s="64"/>
      <c r="F68" s="44"/>
      <c r="G68" s="45"/>
      <c r="H68" s="45"/>
      <c r="I68" s="46"/>
      <c r="J68" s="8">
        <f t="shared" si="4"/>
        <v>0</v>
      </c>
    </row>
    <row r="69" spans="1:10" ht="15.75" thickBot="1" x14ac:dyDescent="0.3">
      <c r="A69" s="33" t="s">
        <v>125</v>
      </c>
      <c r="B69" s="61"/>
      <c r="C69" s="57"/>
      <c r="D69" s="57"/>
      <c r="E69" s="65"/>
      <c r="F69" s="47"/>
      <c r="G69" s="48"/>
      <c r="H69" s="48"/>
      <c r="I69" s="49"/>
      <c r="J69" s="9">
        <f t="shared" si="4"/>
        <v>0</v>
      </c>
    </row>
    <row r="70" spans="1:10" ht="15.75" thickBot="1" x14ac:dyDescent="0.3">
      <c r="A70" s="15"/>
      <c r="B70" s="16"/>
      <c r="C70" s="16"/>
      <c r="D70" s="16"/>
      <c r="E70" s="17"/>
      <c r="F70" s="28">
        <f>SUM(F59:F69)</f>
        <v>0</v>
      </c>
      <c r="G70" s="29">
        <f>SUM(G59:G69)</f>
        <v>0</v>
      </c>
      <c r="H70" s="29">
        <f>SUM(H59:H69)</f>
        <v>0</v>
      </c>
      <c r="I70" s="36">
        <f>SUM(I59:I69)</f>
        <v>0</v>
      </c>
      <c r="J70" s="37">
        <f>SUM(F70:I70)</f>
        <v>0</v>
      </c>
    </row>
    <row r="71" spans="1:10" ht="15.75" thickBot="1" x14ac:dyDescent="0.3"/>
    <row r="72" spans="1:10" s="3" customFormat="1" ht="31.5" thickBot="1" x14ac:dyDescent="0.35">
      <c r="A72" s="13" t="s">
        <v>325</v>
      </c>
      <c r="B72" s="50"/>
      <c r="C72" s="23"/>
      <c r="D72" s="23"/>
      <c r="E72" s="23"/>
      <c r="F72" s="25" t="str">
        <f>IF(Übersicht!D3=0,"Stunden Jahr 1","Stunden"&amp;(Übersicht!D3))</f>
        <v>Stunden Jahr 1</v>
      </c>
      <c r="G72" s="26" t="str">
        <f>IF(Übersicht!D3=0,"Stunden Jahr 2",Übersicht!E6)</f>
        <v>Stunden Jahr 2</v>
      </c>
      <c r="H72" s="26" t="str">
        <f>IF(Übersicht!D3=0,"Stunden Jahr 3",Übersicht!F6)</f>
        <v>Stunden Jahr 3</v>
      </c>
      <c r="I72" s="27" t="str">
        <f>IF(Übersicht!D3=0,"Stunden Jahr 4",Übersicht!G6)</f>
        <v>Stunden Jahr 4</v>
      </c>
      <c r="J72" s="24" t="s">
        <v>2</v>
      </c>
    </row>
    <row r="73" spans="1:10" ht="15.75" thickBot="1" x14ac:dyDescent="0.3">
      <c r="B73" s="21" t="s">
        <v>1</v>
      </c>
      <c r="C73" s="53" t="s">
        <v>113</v>
      </c>
      <c r="D73" s="53" t="s">
        <v>114</v>
      </c>
      <c r="E73" s="22" t="s">
        <v>115</v>
      </c>
      <c r="F73" s="19"/>
      <c r="G73" s="20"/>
      <c r="H73" s="20"/>
      <c r="I73" s="18"/>
      <c r="J73" s="34">
        <f>SUM(F84:I84)</f>
        <v>0</v>
      </c>
    </row>
    <row r="74" spans="1:10" x14ac:dyDescent="0.25">
      <c r="A74" s="30" t="s">
        <v>116</v>
      </c>
      <c r="B74" s="58"/>
      <c r="C74" s="54"/>
      <c r="D74" s="54"/>
      <c r="E74" s="62"/>
      <c r="F74" s="38"/>
      <c r="G74" s="39"/>
      <c r="H74" s="39"/>
      <c r="I74" s="40"/>
      <c r="J74" s="7">
        <f>SUM(F74:I74)</f>
        <v>0</v>
      </c>
    </row>
    <row r="75" spans="1:10" x14ac:dyDescent="0.25">
      <c r="A75" s="31" t="s">
        <v>117</v>
      </c>
      <c r="B75" s="59"/>
      <c r="C75" s="55"/>
      <c r="D75" s="55"/>
      <c r="E75" s="63"/>
      <c r="F75" s="41"/>
      <c r="G75" s="42"/>
      <c r="H75" s="42"/>
      <c r="I75" s="43"/>
      <c r="J75" s="8">
        <f t="shared" ref="J75:J83" si="5">SUM(F75:I75)</f>
        <v>0</v>
      </c>
    </row>
    <row r="76" spans="1:10" x14ac:dyDescent="0.25">
      <c r="A76" s="32" t="s">
        <v>118</v>
      </c>
      <c r="B76" s="60"/>
      <c r="C76" s="56"/>
      <c r="D76" s="56"/>
      <c r="E76" s="64"/>
      <c r="F76" s="44"/>
      <c r="G76" s="45"/>
      <c r="H76" s="45"/>
      <c r="I76" s="46"/>
      <c r="J76" s="8">
        <f t="shared" si="5"/>
        <v>0</v>
      </c>
    </row>
    <row r="77" spans="1:10" x14ac:dyDescent="0.25">
      <c r="A77" s="31" t="s">
        <v>119</v>
      </c>
      <c r="B77" s="59"/>
      <c r="C77" s="55"/>
      <c r="D77" s="55"/>
      <c r="E77" s="63"/>
      <c r="F77" s="41"/>
      <c r="G77" s="42"/>
      <c r="H77" s="42"/>
      <c r="I77" s="43"/>
      <c r="J77" s="8">
        <f t="shared" si="5"/>
        <v>0</v>
      </c>
    </row>
    <row r="78" spans="1:10" x14ac:dyDescent="0.25">
      <c r="A78" s="32" t="s">
        <v>120</v>
      </c>
      <c r="B78" s="60"/>
      <c r="C78" s="56"/>
      <c r="D78" s="56"/>
      <c r="E78" s="64"/>
      <c r="F78" s="44"/>
      <c r="G78" s="45"/>
      <c r="H78" s="45"/>
      <c r="I78" s="46"/>
      <c r="J78" s="8">
        <f t="shared" si="5"/>
        <v>0</v>
      </c>
    </row>
    <row r="79" spans="1:10" x14ac:dyDescent="0.25">
      <c r="A79" s="31" t="s">
        <v>121</v>
      </c>
      <c r="B79" s="59"/>
      <c r="C79" s="55"/>
      <c r="D79" s="55"/>
      <c r="E79" s="63"/>
      <c r="F79" s="41"/>
      <c r="G79" s="42"/>
      <c r="H79" s="42"/>
      <c r="I79" s="43"/>
      <c r="J79" s="8">
        <f t="shared" si="5"/>
        <v>0</v>
      </c>
    </row>
    <row r="80" spans="1:10" x14ac:dyDescent="0.25">
      <c r="A80" s="32" t="s">
        <v>122</v>
      </c>
      <c r="B80" s="60"/>
      <c r="C80" s="56"/>
      <c r="D80" s="56"/>
      <c r="E80" s="64"/>
      <c r="F80" s="44"/>
      <c r="G80" s="45"/>
      <c r="H80" s="45"/>
      <c r="I80" s="46"/>
      <c r="J80" s="8">
        <f t="shared" si="5"/>
        <v>0</v>
      </c>
    </row>
    <row r="81" spans="1:10" x14ac:dyDescent="0.25">
      <c r="A81" s="31" t="s">
        <v>123</v>
      </c>
      <c r="B81" s="59"/>
      <c r="C81" s="55"/>
      <c r="D81" s="55"/>
      <c r="E81" s="63"/>
      <c r="F81" s="41"/>
      <c r="G81" s="42"/>
      <c r="H81" s="42"/>
      <c r="I81" s="43"/>
      <c r="J81" s="8">
        <f t="shared" si="5"/>
        <v>0</v>
      </c>
    </row>
    <row r="82" spans="1:10" x14ac:dyDescent="0.25">
      <c r="A82" s="32" t="s">
        <v>124</v>
      </c>
      <c r="B82" s="60"/>
      <c r="C82" s="56"/>
      <c r="D82" s="56"/>
      <c r="E82" s="64"/>
      <c r="F82" s="44"/>
      <c r="G82" s="45"/>
      <c r="H82" s="45"/>
      <c r="I82" s="46"/>
      <c r="J82" s="8">
        <f t="shared" si="5"/>
        <v>0</v>
      </c>
    </row>
    <row r="83" spans="1:10" ht="15.75" thickBot="1" x14ac:dyDescent="0.3">
      <c r="A83" s="33" t="s">
        <v>125</v>
      </c>
      <c r="B83" s="61"/>
      <c r="C83" s="57"/>
      <c r="D83" s="57"/>
      <c r="E83" s="65"/>
      <c r="F83" s="47"/>
      <c r="G83" s="48"/>
      <c r="H83" s="48"/>
      <c r="I83" s="49"/>
      <c r="J83" s="9">
        <f t="shared" si="5"/>
        <v>0</v>
      </c>
    </row>
    <row r="84" spans="1:10" ht="15.75" thickBot="1" x14ac:dyDescent="0.3">
      <c r="A84" s="15"/>
      <c r="B84" s="16"/>
      <c r="C84" s="16"/>
      <c r="D84" s="16"/>
      <c r="E84" s="17"/>
      <c r="F84" s="28">
        <f>SUM(F73:F83)</f>
        <v>0</v>
      </c>
      <c r="G84" s="29">
        <f>SUM(G73:G83)</f>
        <v>0</v>
      </c>
      <c r="H84" s="29">
        <f>SUM(H73:H83)</f>
        <v>0</v>
      </c>
      <c r="I84" s="36">
        <f>SUM(I73:I83)</f>
        <v>0</v>
      </c>
      <c r="J84" s="37">
        <f>SUM(F84:I84)</f>
        <v>0</v>
      </c>
    </row>
    <row r="85" spans="1:10" ht="15.75" thickBot="1" x14ac:dyDescent="0.3"/>
    <row r="86" spans="1:10" s="3" customFormat="1" ht="31.5" thickBot="1" x14ac:dyDescent="0.35">
      <c r="A86" s="13" t="s">
        <v>326</v>
      </c>
      <c r="B86" s="50"/>
      <c r="C86" s="23"/>
      <c r="D86" s="23"/>
      <c r="E86" s="23"/>
      <c r="F86" s="25" t="str">
        <f>IF(Übersicht!D3=0,"Stunden Jahr 1","Stunden"&amp;(Übersicht!D3))</f>
        <v>Stunden Jahr 1</v>
      </c>
      <c r="G86" s="26" t="str">
        <f>IF(Übersicht!D3=0,"Stunden Jahr 2",Übersicht!E6)</f>
        <v>Stunden Jahr 2</v>
      </c>
      <c r="H86" s="26" t="str">
        <f>IF(Übersicht!D3=0,"Stunden Jahr 3",Übersicht!F6)</f>
        <v>Stunden Jahr 3</v>
      </c>
      <c r="I86" s="27" t="str">
        <f>IF(Übersicht!D3=0,"Stunden Jahr 4",Übersicht!G6)</f>
        <v>Stunden Jahr 4</v>
      </c>
      <c r="J86" s="24" t="s">
        <v>2</v>
      </c>
    </row>
    <row r="87" spans="1:10" ht="15.75" thickBot="1" x14ac:dyDescent="0.3">
      <c r="B87" s="21" t="s">
        <v>1</v>
      </c>
      <c r="C87" s="53" t="s">
        <v>113</v>
      </c>
      <c r="D87" s="53" t="s">
        <v>114</v>
      </c>
      <c r="E87" s="22" t="s">
        <v>115</v>
      </c>
      <c r="F87" s="19"/>
      <c r="G87" s="20"/>
      <c r="H87" s="20"/>
      <c r="I87" s="18"/>
      <c r="J87" s="34">
        <f>SUM(F98:I98)</f>
        <v>0</v>
      </c>
    </row>
    <row r="88" spans="1:10" x14ac:dyDescent="0.25">
      <c r="A88" s="30" t="s">
        <v>116</v>
      </c>
      <c r="B88" s="58"/>
      <c r="C88" s="54"/>
      <c r="D88" s="54"/>
      <c r="E88" s="62"/>
      <c r="F88" s="38"/>
      <c r="G88" s="39"/>
      <c r="H88" s="39"/>
      <c r="I88" s="40"/>
      <c r="J88" s="7">
        <f>SUM(F88:I88)</f>
        <v>0</v>
      </c>
    </row>
    <row r="89" spans="1:10" x14ac:dyDescent="0.25">
      <c r="A89" s="31" t="s">
        <v>117</v>
      </c>
      <c r="B89" s="59"/>
      <c r="C89" s="55"/>
      <c r="D89" s="55"/>
      <c r="E89" s="63"/>
      <c r="F89" s="41"/>
      <c r="G89" s="42"/>
      <c r="H89" s="42"/>
      <c r="I89" s="43"/>
      <c r="J89" s="8">
        <f t="shared" ref="J89:J97" si="6">SUM(F89:I89)</f>
        <v>0</v>
      </c>
    </row>
    <row r="90" spans="1:10" x14ac:dyDescent="0.25">
      <c r="A90" s="32" t="s">
        <v>118</v>
      </c>
      <c r="B90" s="60"/>
      <c r="C90" s="56"/>
      <c r="D90" s="56"/>
      <c r="E90" s="64"/>
      <c r="F90" s="44"/>
      <c r="G90" s="45"/>
      <c r="H90" s="45"/>
      <c r="I90" s="46"/>
      <c r="J90" s="8">
        <f t="shared" si="6"/>
        <v>0</v>
      </c>
    </row>
    <row r="91" spans="1:10" x14ac:dyDescent="0.25">
      <c r="A91" s="31" t="s">
        <v>119</v>
      </c>
      <c r="B91" s="59"/>
      <c r="C91" s="55"/>
      <c r="D91" s="55"/>
      <c r="E91" s="63"/>
      <c r="F91" s="41"/>
      <c r="G91" s="42"/>
      <c r="H91" s="42"/>
      <c r="I91" s="43"/>
      <c r="J91" s="8">
        <f t="shared" si="6"/>
        <v>0</v>
      </c>
    </row>
    <row r="92" spans="1:10" x14ac:dyDescent="0.25">
      <c r="A92" s="32" t="s">
        <v>120</v>
      </c>
      <c r="B92" s="60"/>
      <c r="C92" s="56"/>
      <c r="D92" s="56"/>
      <c r="E92" s="64"/>
      <c r="F92" s="44"/>
      <c r="G92" s="45"/>
      <c r="H92" s="45"/>
      <c r="I92" s="46"/>
      <c r="J92" s="8">
        <f t="shared" si="6"/>
        <v>0</v>
      </c>
    </row>
    <row r="93" spans="1:10" x14ac:dyDescent="0.25">
      <c r="A93" s="31" t="s">
        <v>121</v>
      </c>
      <c r="B93" s="59"/>
      <c r="C93" s="55"/>
      <c r="D93" s="55"/>
      <c r="E93" s="63"/>
      <c r="F93" s="41"/>
      <c r="G93" s="42"/>
      <c r="H93" s="42"/>
      <c r="I93" s="43"/>
      <c r="J93" s="8">
        <f t="shared" si="6"/>
        <v>0</v>
      </c>
    </row>
    <row r="94" spans="1:10" x14ac:dyDescent="0.25">
      <c r="A94" s="32" t="s">
        <v>122</v>
      </c>
      <c r="B94" s="60"/>
      <c r="C94" s="56"/>
      <c r="D94" s="56"/>
      <c r="E94" s="64"/>
      <c r="F94" s="44"/>
      <c r="G94" s="45"/>
      <c r="H94" s="45"/>
      <c r="I94" s="46"/>
      <c r="J94" s="8">
        <f t="shared" si="6"/>
        <v>0</v>
      </c>
    </row>
    <row r="95" spans="1:10" x14ac:dyDescent="0.25">
      <c r="A95" s="31" t="s">
        <v>123</v>
      </c>
      <c r="B95" s="59"/>
      <c r="C95" s="55"/>
      <c r="D95" s="55"/>
      <c r="E95" s="63"/>
      <c r="F95" s="41"/>
      <c r="G95" s="42"/>
      <c r="H95" s="42"/>
      <c r="I95" s="43"/>
      <c r="J95" s="8">
        <f t="shared" si="6"/>
        <v>0</v>
      </c>
    </row>
    <row r="96" spans="1:10" x14ac:dyDescent="0.25">
      <c r="A96" s="32" t="s">
        <v>124</v>
      </c>
      <c r="B96" s="60"/>
      <c r="C96" s="56"/>
      <c r="D96" s="56"/>
      <c r="E96" s="64"/>
      <c r="F96" s="44"/>
      <c r="G96" s="45"/>
      <c r="H96" s="45"/>
      <c r="I96" s="46"/>
      <c r="J96" s="8">
        <f t="shared" si="6"/>
        <v>0</v>
      </c>
    </row>
    <row r="97" spans="1:10" ht="15.75" thickBot="1" x14ac:dyDescent="0.3">
      <c r="A97" s="33" t="s">
        <v>125</v>
      </c>
      <c r="B97" s="61"/>
      <c r="C97" s="57"/>
      <c r="D97" s="57"/>
      <c r="E97" s="65"/>
      <c r="F97" s="47"/>
      <c r="G97" s="48"/>
      <c r="H97" s="48"/>
      <c r="I97" s="49"/>
      <c r="J97" s="9">
        <f t="shared" si="6"/>
        <v>0</v>
      </c>
    </row>
    <row r="98" spans="1:10" ht="15.75" thickBot="1" x14ac:dyDescent="0.3">
      <c r="A98" s="15"/>
      <c r="B98" s="16"/>
      <c r="C98" s="16"/>
      <c r="D98" s="16"/>
      <c r="E98" s="17"/>
      <c r="F98" s="28">
        <f>SUM(F87:F97)</f>
        <v>0</v>
      </c>
      <c r="G98" s="29">
        <f>SUM(G87:G97)</f>
        <v>0</v>
      </c>
      <c r="H98" s="29">
        <f>SUM(H87:H97)</f>
        <v>0</v>
      </c>
      <c r="I98" s="36">
        <f>SUM(I87:I97)</f>
        <v>0</v>
      </c>
      <c r="J98" s="37">
        <f>SUM(F98:I98)</f>
        <v>0</v>
      </c>
    </row>
    <row r="99" spans="1:10" ht="15.75" thickBot="1" x14ac:dyDescent="0.3"/>
    <row r="100" spans="1:10" s="3" customFormat="1" ht="31.5" thickBot="1" x14ac:dyDescent="0.35">
      <c r="A100" s="13" t="s">
        <v>327</v>
      </c>
      <c r="B100" s="50"/>
      <c r="C100" s="23"/>
      <c r="D100" s="23"/>
      <c r="E100" s="23"/>
      <c r="F100" s="25" t="str">
        <f>IF(Übersicht!D3=0,"Stunden Jahr 1","Stunden"&amp;(Übersicht!D3))</f>
        <v>Stunden Jahr 1</v>
      </c>
      <c r="G100" s="26" t="str">
        <f>IF(Übersicht!D3=0,"Stunden Jahr 2",Übersicht!E6)</f>
        <v>Stunden Jahr 2</v>
      </c>
      <c r="H100" s="26" t="str">
        <f>IF(Übersicht!D3=0,"Stunden Jahr 3",Übersicht!F6)</f>
        <v>Stunden Jahr 3</v>
      </c>
      <c r="I100" s="27" t="str">
        <f>IF(Übersicht!D3=0,"Stunden Jahr 4",Übersicht!G6)</f>
        <v>Stunden Jahr 4</v>
      </c>
      <c r="J100" s="24" t="s">
        <v>2</v>
      </c>
    </row>
    <row r="101" spans="1:10" ht="15.75" thickBot="1" x14ac:dyDescent="0.3">
      <c r="B101" s="21" t="s">
        <v>1</v>
      </c>
      <c r="C101" s="53" t="s">
        <v>113</v>
      </c>
      <c r="D101" s="53" t="s">
        <v>114</v>
      </c>
      <c r="E101" s="22" t="s">
        <v>115</v>
      </c>
      <c r="F101" s="19"/>
      <c r="G101" s="20"/>
      <c r="H101" s="20"/>
      <c r="I101" s="18"/>
      <c r="J101" s="34">
        <f>SUM(F112:I112)</f>
        <v>0</v>
      </c>
    </row>
    <row r="102" spans="1:10" x14ac:dyDescent="0.25">
      <c r="A102" s="30" t="s">
        <v>116</v>
      </c>
      <c r="B102" s="58"/>
      <c r="C102" s="54"/>
      <c r="D102" s="54"/>
      <c r="E102" s="62"/>
      <c r="F102" s="38"/>
      <c r="G102" s="39"/>
      <c r="H102" s="39"/>
      <c r="I102" s="40"/>
      <c r="J102" s="7">
        <f>SUM(F102:I102)</f>
        <v>0</v>
      </c>
    </row>
    <row r="103" spans="1:10" x14ac:dyDescent="0.25">
      <c r="A103" s="31" t="s">
        <v>117</v>
      </c>
      <c r="B103" s="59"/>
      <c r="C103" s="55"/>
      <c r="D103" s="55"/>
      <c r="E103" s="63"/>
      <c r="F103" s="41"/>
      <c r="G103" s="42"/>
      <c r="H103" s="42"/>
      <c r="I103" s="43"/>
      <c r="J103" s="8">
        <f t="shared" ref="J103:J111" si="7">SUM(F103:I103)</f>
        <v>0</v>
      </c>
    </row>
    <row r="104" spans="1:10" x14ac:dyDescent="0.25">
      <c r="A104" s="32" t="s">
        <v>118</v>
      </c>
      <c r="B104" s="60"/>
      <c r="C104" s="56"/>
      <c r="D104" s="56"/>
      <c r="E104" s="64"/>
      <c r="F104" s="44"/>
      <c r="G104" s="45"/>
      <c r="H104" s="45"/>
      <c r="I104" s="46"/>
      <c r="J104" s="8">
        <f t="shared" si="7"/>
        <v>0</v>
      </c>
    </row>
    <row r="105" spans="1:10" x14ac:dyDescent="0.25">
      <c r="A105" s="31" t="s">
        <v>119</v>
      </c>
      <c r="B105" s="59"/>
      <c r="C105" s="55"/>
      <c r="D105" s="55"/>
      <c r="E105" s="63"/>
      <c r="F105" s="41"/>
      <c r="G105" s="42"/>
      <c r="H105" s="42"/>
      <c r="I105" s="43"/>
      <c r="J105" s="8">
        <f t="shared" si="7"/>
        <v>0</v>
      </c>
    </row>
    <row r="106" spans="1:10" x14ac:dyDescent="0.25">
      <c r="A106" s="32" t="s">
        <v>120</v>
      </c>
      <c r="B106" s="60"/>
      <c r="C106" s="56"/>
      <c r="D106" s="56"/>
      <c r="E106" s="64"/>
      <c r="F106" s="44"/>
      <c r="G106" s="45"/>
      <c r="H106" s="45"/>
      <c r="I106" s="46"/>
      <c r="J106" s="8">
        <f t="shared" si="7"/>
        <v>0</v>
      </c>
    </row>
    <row r="107" spans="1:10" x14ac:dyDescent="0.25">
      <c r="A107" s="31" t="s">
        <v>121</v>
      </c>
      <c r="B107" s="59"/>
      <c r="C107" s="55"/>
      <c r="D107" s="55"/>
      <c r="E107" s="63"/>
      <c r="F107" s="41"/>
      <c r="G107" s="42"/>
      <c r="H107" s="42"/>
      <c r="I107" s="43"/>
      <c r="J107" s="8">
        <f t="shared" si="7"/>
        <v>0</v>
      </c>
    </row>
    <row r="108" spans="1:10" x14ac:dyDescent="0.25">
      <c r="A108" s="32" t="s">
        <v>122</v>
      </c>
      <c r="B108" s="60"/>
      <c r="C108" s="56"/>
      <c r="D108" s="56"/>
      <c r="E108" s="64"/>
      <c r="F108" s="44"/>
      <c r="G108" s="45"/>
      <c r="H108" s="45"/>
      <c r="I108" s="46"/>
      <c r="J108" s="8">
        <f t="shared" si="7"/>
        <v>0</v>
      </c>
    </row>
    <row r="109" spans="1:10" x14ac:dyDescent="0.25">
      <c r="A109" s="31" t="s">
        <v>123</v>
      </c>
      <c r="B109" s="59"/>
      <c r="C109" s="55"/>
      <c r="D109" s="55"/>
      <c r="E109" s="63"/>
      <c r="F109" s="41"/>
      <c r="G109" s="42"/>
      <c r="H109" s="42"/>
      <c r="I109" s="43"/>
      <c r="J109" s="8">
        <f t="shared" si="7"/>
        <v>0</v>
      </c>
    </row>
    <row r="110" spans="1:10" x14ac:dyDescent="0.25">
      <c r="A110" s="32" t="s">
        <v>124</v>
      </c>
      <c r="B110" s="60"/>
      <c r="C110" s="56"/>
      <c r="D110" s="56"/>
      <c r="E110" s="64"/>
      <c r="F110" s="44"/>
      <c r="G110" s="45"/>
      <c r="H110" s="45"/>
      <c r="I110" s="46"/>
      <c r="J110" s="8">
        <f t="shared" si="7"/>
        <v>0</v>
      </c>
    </row>
    <row r="111" spans="1:10" ht="15.75" thickBot="1" x14ac:dyDescent="0.3">
      <c r="A111" s="33" t="s">
        <v>125</v>
      </c>
      <c r="B111" s="61"/>
      <c r="C111" s="57"/>
      <c r="D111" s="57"/>
      <c r="E111" s="65"/>
      <c r="F111" s="47"/>
      <c r="G111" s="48"/>
      <c r="H111" s="48"/>
      <c r="I111" s="49"/>
      <c r="J111" s="9">
        <f t="shared" si="7"/>
        <v>0</v>
      </c>
    </row>
    <row r="112" spans="1:10" ht="15.75" thickBot="1" x14ac:dyDescent="0.3">
      <c r="A112" s="15"/>
      <c r="B112" s="16"/>
      <c r="C112" s="16"/>
      <c r="D112" s="16"/>
      <c r="E112" s="17"/>
      <c r="F112" s="28">
        <f>SUM(F101:F111)</f>
        <v>0</v>
      </c>
      <c r="G112" s="29">
        <f>SUM(G101:G111)</f>
        <v>0</v>
      </c>
      <c r="H112" s="29">
        <f>SUM(H101:H111)</f>
        <v>0</v>
      </c>
      <c r="I112" s="36">
        <f>SUM(I101:I111)</f>
        <v>0</v>
      </c>
      <c r="J112" s="37">
        <f>SUM(F112:I112)</f>
        <v>0</v>
      </c>
    </row>
    <row r="113" spans="1:10" ht="15.75" thickBot="1" x14ac:dyDescent="0.3"/>
    <row r="114" spans="1:10" s="3" customFormat="1" ht="31.5" thickBot="1" x14ac:dyDescent="0.35">
      <c r="A114" s="13" t="s">
        <v>328</v>
      </c>
      <c r="B114" s="50"/>
      <c r="C114" s="23"/>
      <c r="D114" s="23"/>
      <c r="E114" s="23"/>
      <c r="F114" s="25" t="str">
        <f>IF(Übersicht!D3=0,"Stunden Jahr 1","Stunden"&amp;(Übersicht!D3))</f>
        <v>Stunden Jahr 1</v>
      </c>
      <c r="G114" s="26" t="str">
        <f>IF(Übersicht!D3=0,"Stunden Jahr 2",Übersicht!E6)</f>
        <v>Stunden Jahr 2</v>
      </c>
      <c r="H114" s="26" t="str">
        <f>IF(Übersicht!D3=0,"Stunden Jahr 3",Übersicht!F6)</f>
        <v>Stunden Jahr 3</v>
      </c>
      <c r="I114" s="27" t="str">
        <f>IF(Übersicht!D3=0,"Stunden Jahr 4",Übersicht!G6)</f>
        <v>Stunden Jahr 4</v>
      </c>
      <c r="J114" s="24" t="s">
        <v>2</v>
      </c>
    </row>
    <row r="115" spans="1:10" ht="15.75" thickBot="1" x14ac:dyDescent="0.3">
      <c r="B115" s="21" t="s">
        <v>1</v>
      </c>
      <c r="C115" s="53" t="s">
        <v>113</v>
      </c>
      <c r="D115" s="53" t="s">
        <v>114</v>
      </c>
      <c r="E115" s="22" t="s">
        <v>115</v>
      </c>
      <c r="F115" s="19"/>
      <c r="G115" s="20"/>
      <c r="H115" s="20"/>
      <c r="I115" s="18"/>
      <c r="J115" s="34">
        <f>SUM(F126:I126)</f>
        <v>0</v>
      </c>
    </row>
    <row r="116" spans="1:10" x14ac:dyDescent="0.25">
      <c r="A116" s="30" t="s">
        <v>116</v>
      </c>
      <c r="B116" s="58"/>
      <c r="C116" s="54"/>
      <c r="D116" s="54"/>
      <c r="E116" s="62"/>
      <c r="F116" s="38"/>
      <c r="G116" s="39"/>
      <c r="H116" s="39"/>
      <c r="I116" s="40"/>
      <c r="J116" s="7">
        <f>SUM(F116:I116)</f>
        <v>0</v>
      </c>
    </row>
    <row r="117" spans="1:10" x14ac:dyDescent="0.25">
      <c r="A117" s="31" t="s">
        <v>117</v>
      </c>
      <c r="B117" s="59"/>
      <c r="C117" s="55"/>
      <c r="D117" s="55"/>
      <c r="E117" s="63"/>
      <c r="F117" s="41"/>
      <c r="G117" s="42"/>
      <c r="H117" s="42"/>
      <c r="I117" s="43"/>
      <c r="J117" s="8">
        <f t="shared" ref="J117:J125" si="8">SUM(F117:I117)</f>
        <v>0</v>
      </c>
    </row>
    <row r="118" spans="1:10" x14ac:dyDescent="0.25">
      <c r="A118" s="32" t="s">
        <v>118</v>
      </c>
      <c r="B118" s="60"/>
      <c r="C118" s="56"/>
      <c r="D118" s="56"/>
      <c r="E118" s="64"/>
      <c r="F118" s="44"/>
      <c r="G118" s="45"/>
      <c r="H118" s="45"/>
      <c r="I118" s="46"/>
      <c r="J118" s="8">
        <f t="shared" si="8"/>
        <v>0</v>
      </c>
    </row>
    <row r="119" spans="1:10" x14ac:dyDescent="0.25">
      <c r="A119" s="31" t="s">
        <v>119</v>
      </c>
      <c r="B119" s="59"/>
      <c r="C119" s="55"/>
      <c r="D119" s="55"/>
      <c r="E119" s="63"/>
      <c r="F119" s="41"/>
      <c r="G119" s="42"/>
      <c r="H119" s="42"/>
      <c r="I119" s="43"/>
      <c r="J119" s="8">
        <f t="shared" si="8"/>
        <v>0</v>
      </c>
    </row>
    <row r="120" spans="1:10" x14ac:dyDescent="0.25">
      <c r="A120" s="32" t="s">
        <v>120</v>
      </c>
      <c r="B120" s="60"/>
      <c r="C120" s="56"/>
      <c r="D120" s="56"/>
      <c r="E120" s="64"/>
      <c r="F120" s="44"/>
      <c r="G120" s="45"/>
      <c r="H120" s="45"/>
      <c r="I120" s="46"/>
      <c r="J120" s="8">
        <f t="shared" si="8"/>
        <v>0</v>
      </c>
    </row>
    <row r="121" spans="1:10" x14ac:dyDescent="0.25">
      <c r="A121" s="31" t="s">
        <v>121</v>
      </c>
      <c r="B121" s="59"/>
      <c r="C121" s="55"/>
      <c r="D121" s="55"/>
      <c r="E121" s="63"/>
      <c r="F121" s="41"/>
      <c r="G121" s="42"/>
      <c r="H121" s="42"/>
      <c r="I121" s="43"/>
      <c r="J121" s="8">
        <f t="shared" si="8"/>
        <v>0</v>
      </c>
    </row>
    <row r="122" spans="1:10" x14ac:dyDescent="0.25">
      <c r="A122" s="32" t="s">
        <v>122</v>
      </c>
      <c r="B122" s="60"/>
      <c r="C122" s="56"/>
      <c r="D122" s="56"/>
      <c r="E122" s="64"/>
      <c r="F122" s="44"/>
      <c r="G122" s="45"/>
      <c r="H122" s="45"/>
      <c r="I122" s="46"/>
      <c r="J122" s="8">
        <f t="shared" si="8"/>
        <v>0</v>
      </c>
    </row>
    <row r="123" spans="1:10" x14ac:dyDescent="0.25">
      <c r="A123" s="31" t="s">
        <v>123</v>
      </c>
      <c r="B123" s="59"/>
      <c r="C123" s="55"/>
      <c r="D123" s="55"/>
      <c r="E123" s="63"/>
      <c r="F123" s="41"/>
      <c r="G123" s="42"/>
      <c r="H123" s="42"/>
      <c r="I123" s="43"/>
      <c r="J123" s="8">
        <f t="shared" si="8"/>
        <v>0</v>
      </c>
    </row>
    <row r="124" spans="1:10" x14ac:dyDescent="0.25">
      <c r="A124" s="32" t="s">
        <v>124</v>
      </c>
      <c r="B124" s="60"/>
      <c r="C124" s="56"/>
      <c r="D124" s="56"/>
      <c r="E124" s="64"/>
      <c r="F124" s="44"/>
      <c r="G124" s="45"/>
      <c r="H124" s="45"/>
      <c r="I124" s="46"/>
      <c r="J124" s="8">
        <f t="shared" si="8"/>
        <v>0</v>
      </c>
    </row>
    <row r="125" spans="1:10" ht="15.75" thickBot="1" x14ac:dyDescent="0.3">
      <c r="A125" s="33" t="s">
        <v>125</v>
      </c>
      <c r="B125" s="61"/>
      <c r="C125" s="57"/>
      <c r="D125" s="57"/>
      <c r="E125" s="65"/>
      <c r="F125" s="47"/>
      <c r="G125" s="48"/>
      <c r="H125" s="48"/>
      <c r="I125" s="49"/>
      <c r="J125" s="9">
        <f t="shared" si="8"/>
        <v>0</v>
      </c>
    </row>
    <row r="126" spans="1:10" ht="15.75" thickBot="1" x14ac:dyDescent="0.3">
      <c r="A126" s="15"/>
      <c r="B126" s="16"/>
      <c r="C126" s="16"/>
      <c r="D126" s="16"/>
      <c r="E126" s="17"/>
      <c r="F126" s="28">
        <f>SUM(F115:F125)</f>
        <v>0</v>
      </c>
      <c r="G126" s="29">
        <f>SUM(G115:G125)</f>
        <v>0</v>
      </c>
      <c r="H126" s="29">
        <f>SUM(H115:H125)</f>
        <v>0</v>
      </c>
      <c r="I126" s="36">
        <f>SUM(I115:I125)</f>
        <v>0</v>
      </c>
      <c r="J126" s="37">
        <f>SUM(F126:I126)</f>
        <v>0</v>
      </c>
    </row>
    <row r="127" spans="1:10" ht="15.75" thickBot="1" x14ac:dyDescent="0.3"/>
    <row r="128" spans="1:10" s="3" customFormat="1" ht="31.5" thickBot="1" x14ac:dyDescent="0.35">
      <c r="A128" s="13" t="s">
        <v>329</v>
      </c>
      <c r="B128" s="50"/>
      <c r="C128" s="23"/>
      <c r="D128" s="23"/>
      <c r="E128" s="23"/>
      <c r="F128" s="25" t="str">
        <f>IF(Übersicht!D3=0,"Stunden Jahr 1","Stunden"&amp;(Übersicht!D3))</f>
        <v>Stunden Jahr 1</v>
      </c>
      <c r="G128" s="26" t="str">
        <f>IF(Übersicht!D3=0,"Stunden Jahr 2",Übersicht!E6)</f>
        <v>Stunden Jahr 2</v>
      </c>
      <c r="H128" s="26" t="str">
        <f>IF(Übersicht!D3=0,"Stunden Jahr 3",Übersicht!F6)</f>
        <v>Stunden Jahr 3</v>
      </c>
      <c r="I128" s="27" t="str">
        <f>IF(Übersicht!D3=0,"Stunden Jahr 4",Übersicht!G6)</f>
        <v>Stunden Jahr 4</v>
      </c>
      <c r="J128" s="24" t="s">
        <v>2</v>
      </c>
    </row>
    <row r="129" spans="1:10" ht="15.75" thickBot="1" x14ac:dyDescent="0.3">
      <c r="B129" s="21" t="s">
        <v>1</v>
      </c>
      <c r="C129" s="53" t="s">
        <v>113</v>
      </c>
      <c r="D129" s="53" t="s">
        <v>114</v>
      </c>
      <c r="E129" s="22" t="s">
        <v>115</v>
      </c>
      <c r="F129" s="19"/>
      <c r="G129" s="20"/>
      <c r="H129" s="20"/>
      <c r="I129" s="18"/>
      <c r="J129" s="34">
        <f>SUM(F140:I140)</f>
        <v>0</v>
      </c>
    </row>
    <row r="130" spans="1:10" x14ac:dyDescent="0.25">
      <c r="A130" s="30" t="s">
        <v>116</v>
      </c>
      <c r="B130" s="58"/>
      <c r="C130" s="54"/>
      <c r="D130" s="54"/>
      <c r="E130" s="62"/>
      <c r="F130" s="38"/>
      <c r="G130" s="39"/>
      <c r="H130" s="39"/>
      <c r="I130" s="40"/>
      <c r="J130" s="7">
        <f>SUM(F130:I130)</f>
        <v>0</v>
      </c>
    </row>
    <row r="131" spans="1:10" x14ac:dyDescent="0.25">
      <c r="A131" s="31" t="s">
        <v>117</v>
      </c>
      <c r="B131" s="59"/>
      <c r="C131" s="55"/>
      <c r="D131" s="55"/>
      <c r="E131" s="63"/>
      <c r="F131" s="41"/>
      <c r="G131" s="42"/>
      <c r="H131" s="42"/>
      <c r="I131" s="43"/>
      <c r="J131" s="8">
        <f t="shared" ref="J131:J139" si="9">SUM(F131:I131)</f>
        <v>0</v>
      </c>
    </row>
    <row r="132" spans="1:10" x14ac:dyDescent="0.25">
      <c r="A132" s="32" t="s">
        <v>118</v>
      </c>
      <c r="B132" s="60"/>
      <c r="C132" s="56"/>
      <c r="D132" s="56"/>
      <c r="E132" s="64"/>
      <c r="F132" s="44"/>
      <c r="G132" s="45"/>
      <c r="H132" s="45"/>
      <c r="I132" s="46"/>
      <c r="J132" s="8">
        <f t="shared" si="9"/>
        <v>0</v>
      </c>
    </row>
    <row r="133" spans="1:10" x14ac:dyDescent="0.25">
      <c r="A133" s="31" t="s">
        <v>119</v>
      </c>
      <c r="B133" s="59"/>
      <c r="C133" s="55"/>
      <c r="D133" s="55"/>
      <c r="E133" s="63"/>
      <c r="F133" s="41"/>
      <c r="G133" s="42"/>
      <c r="H133" s="42"/>
      <c r="I133" s="43"/>
      <c r="J133" s="8">
        <f t="shared" si="9"/>
        <v>0</v>
      </c>
    </row>
    <row r="134" spans="1:10" x14ac:dyDescent="0.25">
      <c r="A134" s="32" t="s">
        <v>120</v>
      </c>
      <c r="B134" s="60"/>
      <c r="C134" s="56"/>
      <c r="D134" s="56"/>
      <c r="E134" s="64"/>
      <c r="F134" s="44"/>
      <c r="G134" s="45"/>
      <c r="H134" s="45"/>
      <c r="I134" s="46"/>
      <c r="J134" s="8">
        <f t="shared" si="9"/>
        <v>0</v>
      </c>
    </row>
    <row r="135" spans="1:10" x14ac:dyDescent="0.25">
      <c r="A135" s="31" t="s">
        <v>121</v>
      </c>
      <c r="B135" s="59"/>
      <c r="C135" s="55"/>
      <c r="D135" s="55"/>
      <c r="E135" s="63"/>
      <c r="F135" s="41"/>
      <c r="G135" s="42"/>
      <c r="H135" s="42"/>
      <c r="I135" s="43"/>
      <c r="J135" s="8">
        <f t="shared" si="9"/>
        <v>0</v>
      </c>
    </row>
    <row r="136" spans="1:10" x14ac:dyDescent="0.25">
      <c r="A136" s="32" t="s">
        <v>122</v>
      </c>
      <c r="B136" s="60"/>
      <c r="C136" s="56"/>
      <c r="D136" s="56"/>
      <c r="E136" s="64"/>
      <c r="F136" s="44"/>
      <c r="G136" s="45"/>
      <c r="H136" s="45"/>
      <c r="I136" s="46"/>
      <c r="J136" s="8">
        <f t="shared" si="9"/>
        <v>0</v>
      </c>
    </row>
    <row r="137" spans="1:10" x14ac:dyDescent="0.25">
      <c r="A137" s="31" t="s">
        <v>123</v>
      </c>
      <c r="B137" s="59"/>
      <c r="C137" s="55"/>
      <c r="D137" s="55"/>
      <c r="E137" s="63"/>
      <c r="F137" s="41"/>
      <c r="G137" s="42"/>
      <c r="H137" s="42"/>
      <c r="I137" s="43"/>
      <c r="J137" s="8">
        <f t="shared" si="9"/>
        <v>0</v>
      </c>
    </row>
    <row r="138" spans="1:10" x14ac:dyDescent="0.25">
      <c r="A138" s="32" t="s">
        <v>124</v>
      </c>
      <c r="B138" s="60"/>
      <c r="C138" s="56"/>
      <c r="D138" s="56"/>
      <c r="E138" s="64"/>
      <c r="F138" s="44"/>
      <c r="G138" s="45"/>
      <c r="H138" s="45"/>
      <c r="I138" s="46"/>
      <c r="J138" s="8">
        <f t="shared" si="9"/>
        <v>0</v>
      </c>
    </row>
    <row r="139" spans="1:10" ht="15.75" thickBot="1" x14ac:dyDescent="0.3">
      <c r="A139" s="33" t="s">
        <v>125</v>
      </c>
      <c r="B139" s="61"/>
      <c r="C139" s="57"/>
      <c r="D139" s="57"/>
      <c r="E139" s="65"/>
      <c r="F139" s="47"/>
      <c r="G139" s="48"/>
      <c r="H139" s="48"/>
      <c r="I139" s="49"/>
      <c r="J139" s="9">
        <f t="shared" si="9"/>
        <v>0</v>
      </c>
    </row>
    <row r="140" spans="1:10" ht="15.75" thickBot="1" x14ac:dyDescent="0.3">
      <c r="A140" s="15"/>
      <c r="B140" s="16"/>
      <c r="C140" s="16"/>
      <c r="D140" s="16"/>
      <c r="E140" s="17"/>
      <c r="F140" s="28">
        <f>SUM(F129:F139)</f>
        <v>0</v>
      </c>
      <c r="G140" s="29">
        <f>SUM(G129:G139)</f>
        <v>0</v>
      </c>
      <c r="H140" s="29">
        <f>SUM(H129:H139)</f>
        <v>0</v>
      </c>
      <c r="I140" s="36">
        <f>SUM(I129:I139)</f>
        <v>0</v>
      </c>
      <c r="J140" s="37">
        <f>SUM(F140:I140)</f>
        <v>0</v>
      </c>
    </row>
  </sheetData>
  <sheetProtection algorithmName="SHA-512" hashValue="hNN0indwUXhU9bldL6ZfbkOVChJclrx8F99q8Ggzryd6Tg0H82Jb/OC3rz0XtooAVvtb1ptpGUKDdaih7id3Cw==" saltValue="vGBZ165jUSHHTYru29DVWA==" spinCount="100000" sheet="1" objects="1" scenarios="1"/>
  <dataValidations disablePrompts="1" count="1">
    <dataValidation type="decimal" operator="greaterThan" allowBlank="1" showInputMessage="1" showErrorMessage="1" sqref="F4:I13 F18:I27 F32:I41 F46:I55 F60:I69 F74:I83 F88:I97 F102:I111 F116:I125 F130:I139" xr:uid="{00000000-0002-0000-0F00-000000000000}">
      <formula1>0</formula1>
    </dataValidation>
  </dataValidations>
  <printOptions headings="1" gridLines="1"/>
  <pageMargins left="0.19685039370078741" right="0.19685039370078741" top="0.19685039370078741" bottom="0.19685039370078741" header="0.39370078740157483" footer="0.39370078740157483"/>
  <pageSetup paperSize="9" scale="8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Drop Down 1">
              <controlPr defaultSize="0" autoLine="0" autoPict="0">
                <anchor>
                  <from>
                    <xdr:col>0</xdr:col>
                    <xdr:colOff>0</xdr:colOff>
                    <xdr:row>2</xdr:row>
                    <xdr:rowOff>9525</xdr:rowOff>
                  </from>
                  <to>
                    <xdr:col>1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Drop Down 2">
              <controlPr defaultSize="0" autoLine="0" autoPict="0">
                <anchor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Drop Down 3">
              <controlPr defaultSize="0" autoLine="0" autoPict="0">
                <anchor>
                  <from>
                    <xdr:col>0</xdr:col>
                    <xdr:colOff>0</xdr:colOff>
                    <xdr:row>30</xdr:row>
                    <xdr:rowOff>9525</xdr:rowOff>
                  </from>
                  <to>
                    <xdr:col>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Drop Down 4">
              <controlPr defaultSize="0" autoLine="0" autoPict="0">
                <anchor>
                  <from>
                    <xdr:col>0</xdr:col>
                    <xdr:colOff>0</xdr:colOff>
                    <xdr:row>44</xdr:row>
                    <xdr:rowOff>9525</xdr:rowOff>
                  </from>
                  <to>
                    <xdr:col>1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Drop Down 5">
              <controlPr defaultSize="0" autoLine="0" autoPict="0">
                <anchor>
                  <from>
                    <xdr:col>0</xdr:col>
                    <xdr:colOff>0</xdr:colOff>
                    <xdr:row>58</xdr:row>
                    <xdr:rowOff>9525</xdr:rowOff>
                  </from>
                  <to>
                    <xdr:col>1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9" name="Drop Down 6">
              <controlPr defaultSize="0" autoLine="0" autoPict="0">
                <anchor>
                  <from>
                    <xdr:col>0</xdr:col>
                    <xdr:colOff>0</xdr:colOff>
                    <xdr:row>72</xdr:row>
                    <xdr:rowOff>9525</xdr:rowOff>
                  </from>
                  <to>
                    <xdr:col>1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10" name="Drop Down 7">
              <controlPr defaultSize="0" autoLine="0" autoPict="0">
                <anchor>
                  <from>
                    <xdr:col>0</xdr:col>
                    <xdr:colOff>0</xdr:colOff>
                    <xdr:row>86</xdr:row>
                    <xdr:rowOff>9525</xdr:rowOff>
                  </from>
                  <to>
                    <xdr:col>1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1" name="Drop Down 8">
              <controlPr defaultSize="0" autoLine="0" autoPict="0">
                <anchor>
                  <from>
                    <xdr:col>0</xdr:col>
                    <xdr:colOff>0</xdr:colOff>
                    <xdr:row>100</xdr:row>
                    <xdr:rowOff>9525</xdr:rowOff>
                  </from>
                  <to>
                    <xdr:col>1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2" name="Drop Down 9">
              <controlPr defaultSize="0" autoLine="0" autoPict="0">
                <anchor>
                  <from>
                    <xdr:col>0</xdr:col>
                    <xdr:colOff>0</xdr:colOff>
                    <xdr:row>114</xdr:row>
                    <xdr:rowOff>9525</xdr:rowOff>
                  </from>
                  <to>
                    <xdr:col>1</xdr:col>
                    <xdr:colOff>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3" name="Drop Down 10">
              <controlPr defaultSize="0" autoLine="0" autoPict="0">
                <anchor>
                  <from>
                    <xdr:col>0</xdr:col>
                    <xdr:colOff>0</xdr:colOff>
                    <xdr:row>128</xdr:row>
                    <xdr:rowOff>9525</xdr:rowOff>
                  </from>
                  <to>
                    <xdr:col>1</xdr:col>
                    <xdr:colOff>0</xdr:colOff>
                    <xdr:row>129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3">
    <pageSetUpPr fitToPage="1"/>
  </sheetPr>
  <dimension ref="A1:BG71"/>
  <sheetViews>
    <sheetView topLeftCell="AQ1" workbookViewId="0">
      <selection activeCell="BI9" sqref="BI9"/>
    </sheetView>
  </sheetViews>
  <sheetFormatPr baseColWidth="10" defaultColWidth="11.42578125" defaultRowHeight="15" x14ac:dyDescent="0.25"/>
  <cols>
    <col min="1" max="1" width="7.7109375" customWidth="1"/>
    <col min="2" max="2" width="23.7109375" customWidth="1"/>
    <col min="3" max="3" width="12.7109375" bestFit="1" customWidth="1"/>
    <col min="4" max="4" width="3.7109375" customWidth="1"/>
    <col min="5" max="5" width="7.7109375" customWidth="1"/>
    <col min="6" max="6" width="23.7109375" customWidth="1"/>
    <col min="7" max="7" width="12.7109375" customWidth="1"/>
    <col min="8" max="8" width="3.7109375" customWidth="1"/>
    <col min="9" max="9" width="7.7109375" customWidth="1"/>
    <col min="10" max="10" width="23.7109375" customWidth="1"/>
    <col min="11" max="11" width="12.7109375" customWidth="1"/>
    <col min="12" max="12" width="3.7109375" customWidth="1"/>
    <col min="13" max="13" width="7.7109375" customWidth="1"/>
    <col min="14" max="14" width="23.7109375" customWidth="1"/>
    <col min="15" max="15" width="12.7109375" customWidth="1"/>
    <col min="16" max="16" width="3.7109375" customWidth="1"/>
    <col min="17" max="17" width="7.7109375" customWidth="1"/>
    <col min="18" max="18" width="23.7109375" customWidth="1"/>
    <col min="19" max="19" width="12.7109375" customWidth="1"/>
    <col min="20" max="20" width="3.7109375" customWidth="1"/>
    <col min="21" max="21" width="7.7109375" customWidth="1"/>
    <col min="22" max="22" width="23.7109375" customWidth="1"/>
    <col min="23" max="23" width="12.7109375" customWidth="1"/>
    <col min="24" max="24" width="3.7109375" customWidth="1"/>
    <col min="25" max="25" width="7.7109375" customWidth="1"/>
    <col min="26" max="26" width="23.7109375" customWidth="1"/>
    <col min="27" max="27" width="12.7109375" customWidth="1"/>
    <col min="28" max="28" width="3.7109375" customWidth="1"/>
    <col min="29" max="29" width="7.7109375" customWidth="1"/>
    <col min="30" max="30" width="23.7109375" customWidth="1"/>
    <col min="31" max="31" width="12.7109375" customWidth="1"/>
    <col min="32" max="32" width="3.7109375" customWidth="1"/>
    <col min="33" max="33" width="7.7109375" customWidth="1"/>
    <col min="34" max="34" width="23.7109375" customWidth="1"/>
    <col min="35" max="35" width="12.7109375" customWidth="1"/>
    <col min="36" max="36" width="3.7109375" customWidth="1"/>
    <col min="37" max="37" width="7.7109375" customWidth="1"/>
    <col min="38" max="38" width="23.7109375" customWidth="1"/>
    <col min="39" max="39" width="12.7109375" customWidth="1"/>
    <col min="40" max="40" width="3.7109375" customWidth="1"/>
    <col min="41" max="41" width="7.7109375" customWidth="1"/>
    <col min="42" max="42" width="23.7109375" customWidth="1"/>
    <col min="43" max="43" width="12.7109375" customWidth="1"/>
    <col min="44" max="44" width="3.7109375" customWidth="1"/>
    <col min="45" max="45" width="7.7109375" customWidth="1"/>
    <col min="46" max="46" width="23.7109375" customWidth="1"/>
    <col min="47" max="47" width="12.7109375" customWidth="1"/>
    <col min="48" max="48" width="3.7109375" customWidth="1"/>
    <col min="49" max="49" width="7.7109375" customWidth="1"/>
    <col min="50" max="50" width="23.7109375" customWidth="1"/>
    <col min="51" max="51" width="12.7109375" customWidth="1"/>
    <col min="52" max="52" width="3.7109375" customWidth="1"/>
    <col min="53" max="53" width="7.7109375" customWidth="1"/>
    <col min="54" max="54" width="23.7109375" customWidth="1"/>
    <col min="55" max="55" width="12.7109375" customWidth="1"/>
    <col min="56" max="56" width="3.7109375" customWidth="1"/>
    <col min="57" max="57" width="7.7109375" customWidth="1"/>
    <col min="58" max="58" width="23.7109375" customWidth="1"/>
    <col min="59" max="59" width="12.7109375" customWidth="1"/>
  </cols>
  <sheetData>
    <row r="1" spans="1:59" s="3" customFormat="1" x14ac:dyDescent="0.25">
      <c r="A1" s="3" t="s">
        <v>0</v>
      </c>
      <c r="B1" s="3" t="s">
        <v>107</v>
      </c>
      <c r="C1" s="3" t="s">
        <v>108</v>
      </c>
      <c r="D1" s="66"/>
      <c r="E1" s="3" t="s">
        <v>12</v>
      </c>
      <c r="F1" s="3" t="s">
        <v>107</v>
      </c>
      <c r="G1" s="3" t="s">
        <v>108</v>
      </c>
      <c r="H1" s="66"/>
      <c r="I1" s="3" t="s">
        <v>22</v>
      </c>
      <c r="J1" s="3" t="s">
        <v>107</v>
      </c>
      <c r="K1" s="3" t="s">
        <v>108</v>
      </c>
      <c r="L1" s="66"/>
      <c r="M1" s="3" t="s">
        <v>32</v>
      </c>
      <c r="N1" s="3" t="s">
        <v>107</v>
      </c>
      <c r="O1" s="3" t="s">
        <v>108</v>
      </c>
      <c r="P1" s="66"/>
      <c r="Q1" s="3" t="s">
        <v>42</v>
      </c>
      <c r="R1" s="3" t="s">
        <v>107</v>
      </c>
      <c r="S1" s="3" t="s">
        <v>108</v>
      </c>
      <c r="T1" s="66"/>
      <c r="U1" s="3" t="s">
        <v>52</v>
      </c>
      <c r="V1" s="3" t="s">
        <v>107</v>
      </c>
      <c r="W1" s="3" t="s">
        <v>108</v>
      </c>
      <c r="X1" s="66"/>
      <c r="Y1" s="3" t="s">
        <v>62</v>
      </c>
      <c r="Z1" s="3" t="s">
        <v>107</v>
      </c>
      <c r="AA1" s="3" t="s">
        <v>108</v>
      </c>
      <c r="AB1" s="66"/>
      <c r="AC1" s="3" t="s">
        <v>72</v>
      </c>
      <c r="AD1" s="3" t="s">
        <v>107</v>
      </c>
      <c r="AE1" s="3" t="s">
        <v>108</v>
      </c>
      <c r="AF1" s="66"/>
      <c r="AG1" s="3" t="s">
        <v>82</v>
      </c>
      <c r="AH1" s="3" t="s">
        <v>107</v>
      </c>
      <c r="AI1" s="3" t="s">
        <v>108</v>
      </c>
      <c r="AJ1" s="66"/>
      <c r="AK1" s="3" t="s">
        <v>92</v>
      </c>
      <c r="AL1" s="3" t="s">
        <v>107</v>
      </c>
      <c r="AM1" s="3" t="s">
        <v>108</v>
      </c>
      <c r="AN1" s="66"/>
      <c r="AO1" s="3" t="s">
        <v>140</v>
      </c>
      <c r="AP1" s="3" t="s">
        <v>107</v>
      </c>
      <c r="AQ1" s="3" t="s">
        <v>108</v>
      </c>
      <c r="AR1" s="66"/>
      <c r="AS1" s="3" t="s">
        <v>150</v>
      </c>
      <c r="AT1" s="3" t="s">
        <v>107</v>
      </c>
      <c r="AU1" s="3" t="s">
        <v>108</v>
      </c>
      <c r="AV1" s="66"/>
      <c r="AW1" s="3" t="s">
        <v>160</v>
      </c>
      <c r="AX1" s="3" t="s">
        <v>107</v>
      </c>
      <c r="AY1" s="3" t="s">
        <v>108</v>
      </c>
      <c r="AZ1" s="66"/>
      <c r="BA1" s="3" t="s">
        <v>170</v>
      </c>
      <c r="BB1" s="3" t="s">
        <v>107</v>
      </c>
      <c r="BC1" s="3" t="s">
        <v>108</v>
      </c>
      <c r="BD1" s="66"/>
      <c r="BE1" s="3" t="s">
        <v>180</v>
      </c>
      <c r="BF1" s="3" t="s">
        <v>107</v>
      </c>
      <c r="BG1" s="3" t="s">
        <v>108</v>
      </c>
    </row>
    <row r="2" spans="1:59" s="3" customFormat="1" x14ac:dyDescent="0.25">
      <c r="A2">
        <v>1</v>
      </c>
      <c r="C2">
        <v>1</v>
      </c>
      <c r="D2" s="66"/>
      <c r="E2">
        <v>1</v>
      </c>
      <c r="G2">
        <v>1</v>
      </c>
      <c r="H2" s="66"/>
      <c r="I2">
        <v>1</v>
      </c>
      <c r="K2">
        <v>1</v>
      </c>
      <c r="L2" s="66"/>
      <c r="M2">
        <v>1</v>
      </c>
      <c r="O2">
        <v>1</v>
      </c>
      <c r="P2" s="66"/>
      <c r="Q2">
        <v>1</v>
      </c>
      <c r="S2">
        <v>1</v>
      </c>
      <c r="T2" s="66"/>
      <c r="U2">
        <v>1</v>
      </c>
      <c r="W2">
        <v>1</v>
      </c>
      <c r="X2" s="66"/>
      <c r="Y2">
        <v>1</v>
      </c>
      <c r="AA2">
        <v>1</v>
      </c>
      <c r="AB2" s="66"/>
      <c r="AC2">
        <v>1</v>
      </c>
      <c r="AE2">
        <v>1</v>
      </c>
      <c r="AF2" s="66"/>
      <c r="AG2">
        <v>1</v>
      </c>
      <c r="AI2">
        <v>1</v>
      </c>
      <c r="AJ2" s="66"/>
      <c r="AK2">
        <v>1</v>
      </c>
      <c r="AM2">
        <v>1</v>
      </c>
      <c r="AN2" s="66"/>
      <c r="AO2">
        <v>1</v>
      </c>
      <c r="AQ2">
        <v>1</v>
      </c>
      <c r="AR2" s="66"/>
      <c r="AS2">
        <v>1</v>
      </c>
      <c r="AU2">
        <v>1</v>
      </c>
      <c r="AV2" s="66"/>
      <c r="AW2">
        <v>1</v>
      </c>
      <c r="AY2">
        <v>1</v>
      </c>
      <c r="AZ2" s="66"/>
      <c r="BA2">
        <v>1</v>
      </c>
      <c r="BC2">
        <v>1</v>
      </c>
      <c r="BD2" s="66"/>
      <c r="BE2">
        <v>1</v>
      </c>
      <c r="BG2">
        <v>1</v>
      </c>
    </row>
    <row r="3" spans="1:59" x14ac:dyDescent="0.25">
      <c r="A3">
        <v>2</v>
      </c>
      <c r="B3" t="s">
        <v>111</v>
      </c>
      <c r="D3" s="67"/>
      <c r="E3">
        <v>2</v>
      </c>
      <c r="F3" t="s">
        <v>111</v>
      </c>
      <c r="H3" s="67"/>
      <c r="I3">
        <v>2</v>
      </c>
      <c r="J3" t="s">
        <v>111</v>
      </c>
      <c r="L3" s="67"/>
      <c r="M3">
        <v>2</v>
      </c>
      <c r="N3" t="s">
        <v>111</v>
      </c>
      <c r="P3" s="67"/>
      <c r="Q3">
        <v>2</v>
      </c>
      <c r="R3" t="s">
        <v>111</v>
      </c>
      <c r="T3" s="67"/>
      <c r="U3">
        <v>2</v>
      </c>
      <c r="V3" t="s">
        <v>111</v>
      </c>
      <c r="X3" s="67"/>
      <c r="Y3">
        <v>2</v>
      </c>
      <c r="Z3" t="s">
        <v>111</v>
      </c>
      <c r="AB3" s="67"/>
      <c r="AC3">
        <v>2</v>
      </c>
      <c r="AD3" t="s">
        <v>111</v>
      </c>
      <c r="AF3" s="67"/>
      <c r="AG3">
        <v>2</v>
      </c>
      <c r="AH3" t="s">
        <v>111</v>
      </c>
      <c r="AJ3" s="67"/>
      <c r="AK3">
        <v>2</v>
      </c>
      <c r="AL3" t="s">
        <v>111</v>
      </c>
      <c r="AN3" s="67"/>
      <c r="AO3">
        <v>2</v>
      </c>
      <c r="AP3" t="s">
        <v>111</v>
      </c>
      <c r="AR3" s="67"/>
      <c r="AS3">
        <v>2</v>
      </c>
      <c r="AT3" t="s">
        <v>111</v>
      </c>
      <c r="AV3" s="67"/>
      <c r="AW3">
        <v>2</v>
      </c>
      <c r="AX3" t="s">
        <v>111</v>
      </c>
      <c r="AZ3" s="67"/>
      <c r="BA3">
        <v>2</v>
      </c>
      <c r="BB3" t="s">
        <v>111</v>
      </c>
      <c r="BD3" s="67"/>
      <c r="BE3">
        <v>2</v>
      </c>
      <c r="BF3" t="s">
        <v>111</v>
      </c>
    </row>
    <row r="4" spans="1:59" x14ac:dyDescent="0.25">
      <c r="A4">
        <v>3</v>
      </c>
      <c r="B4" t="s">
        <v>105</v>
      </c>
      <c r="D4" s="67"/>
      <c r="E4">
        <v>3</v>
      </c>
      <c r="F4" t="s">
        <v>105</v>
      </c>
      <c r="H4" s="67"/>
      <c r="I4">
        <v>3</v>
      </c>
      <c r="J4" t="s">
        <v>105</v>
      </c>
      <c r="L4" s="67"/>
      <c r="M4">
        <v>3</v>
      </c>
      <c r="N4" t="s">
        <v>105</v>
      </c>
      <c r="P4" s="67"/>
      <c r="Q4">
        <v>3</v>
      </c>
      <c r="R4" t="s">
        <v>105</v>
      </c>
      <c r="T4" s="67"/>
      <c r="U4">
        <v>3</v>
      </c>
      <c r="V4" t="s">
        <v>105</v>
      </c>
      <c r="X4" s="67"/>
      <c r="Y4">
        <v>3</v>
      </c>
      <c r="Z4" t="s">
        <v>105</v>
      </c>
      <c r="AB4" s="67"/>
      <c r="AC4">
        <v>3</v>
      </c>
      <c r="AD4" t="s">
        <v>105</v>
      </c>
      <c r="AF4" s="67"/>
      <c r="AG4">
        <v>3</v>
      </c>
      <c r="AH4" t="s">
        <v>105</v>
      </c>
      <c r="AJ4" s="67"/>
      <c r="AK4">
        <v>3</v>
      </c>
      <c r="AL4" t="s">
        <v>105</v>
      </c>
      <c r="AN4" s="67"/>
      <c r="AO4">
        <v>3</v>
      </c>
      <c r="AP4" t="s">
        <v>105</v>
      </c>
      <c r="AR4" s="67"/>
      <c r="AS4">
        <v>3</v>
      </c>
      <c r="AT4" t="s">
        <v>105</v>
      </c>
      <c r="AV4" s="67"/>
      <c r="AW4">
        <v>3</v>
      </c>
      <c r="AX4" t="s">
        <v>105</v>
      </c>
      <c r="AZ4" s="67"/>
      <c r="BA4">
        <v>3</v>
      </c>
      <c r="BB4" t="s">
        <v>105</v>
      </c>
      <c r="BD4" s="67"/>
      <c r="BE4">
        <v>3</v>
      </c>
      <c r="BF4" t="s">
        <v>105</v>
      </c>
    </row>
    <row r="5" spans="1:59" x14ac:dyDescent="0.25">
      <c r="A5">
        <v>4</v>
      </c>
      <c r="B5" t="s">
        <v>106</v>
      </c>
      <c r="D5" s="67"/>
      <c r="E5">
        <v>4</v>
      </c>
      <c r="F5" t="s">
        <v>106</v>
      </c>
      <c r="H5" s="67"/>
      <c r="I5">
        <v>4</v>
      </c>
      <c r="J5" t="s">
        <v>106</v>
      </c>
      <c r="L5" s="67"/>
      <c r="M5">
        <v>4</v>
      </c>
      <c r="N5" t="s">
        <v>106</v>
      </c>
      <c r="P5" s="67"/>
      <c r="Q5">
        <v>4</v>
      </c>
      <c r="R5" t="s">
        <v>106</v>
      </c>
      <c r="T5" s="67"/>
      <c r="U5">
        <v>4</v>
      </c>
      <c r="V5" t="s">
        <v>106</v>
      </c>
      <c r="X5" s="67"/>
      <c r="Y5">
        <v>4</v>
      </c>
      <c r="Z5" t="s">
        <v>106</v>
      </c>
      <c r="AB5" s="67"/>
      <c r="AC5">
        <v>4</v>
      </c>
      <c r="AD5" t="s">
        <v>106</v>
      </c>
      <c r="AF5" s="67"/>
      <c r="AG5">
        <v>4</v>
      </c>
      <c r="AH5" t="s">
        <v>106</v>
      </c>
      <c r="AJ5" s="67"/>
      <c r="AK5">
        <v>4</v>
      </c>
      <c r="AL5" t="s">
        <v>106</v>
      </c>
      <c r="AN5" s="67"/>
      <c r="AO5">
        <v>4</v>
      </c>
      <c r="AP5" t="s">
        <v>106</v>
      </c>
      <c r="AR5" s="67"/>
      <c r="AS5">
        <v>4</v>
      </c>
      <c r="AT5" t="s">
        <v>106</v>
      </c>
      <c r="AV5" s="67"/>
      <c r="AW5">
        <v>4</v>
      </c>
      <c r="AX5" t="s">
        <v>106</v>
      </c>
      <c r="AZ5" s="67"/>
      <c r="BA5">
        <v>4</v>
      </c>
      <c r="BB5" t="s">
        <v>106</v>
      </c>
      <c r="BD5" s="67"/>
      <c r="BE5">
        <v>4</v>
      </c>
      <c r="BF5" t="s">
        <v>106</v>
      </c>
    </row>
    <row r="6" spans="1:59" x14ac:dyDescent="0.25">
      <c r="A6">
        <v>5</v>
      </c>
      <c r="B6" t="s">
        <v>112</v>
      </c>
      <c r="D6" s="67"/>
      <c r="E6">
        <v>5</v>
      </c>
      <c r="F6" t="s">
        <v>112</v>
      </c>
      <c r="H6" s="67"/>
      <c r="I6">
        <v>5</v>
      </c>
      <c r="J6" t="s">
        <v>112</v>
      </c>
      <c r="L6" s="67"/>
      <c r="M6">
        <v>5</v>
      </c>
      <c r="N6" t="s">
        <v>112</v>
      </c>
      <c r="P6" s="67"/>
      <c r="Q6">
        <v>5</v>
      </c>
      <c r="R6" t="s">
        <v>112</v>
      </c>
      <c r="T6" s="67"/>
      <c r="U6">
        <v>5</v>
      </c>
      <c r="V6" t="s">
        <v>112</v>
      </c>
      <c r="X6" s="67"/>
      <c r="Y6">
        <v>5</v>
      </c>
      <c r="Z6" t="s">
        <v>112</v>
      </c>
      <c r="AB6" s="67"/>
      <c r="AC6">
        <v>5</v>
      </c>
      <c r="AD6" t="s">
        <v>112</v>
      </c>
      <c r="AF6" s="67"/>
      <c r="AG6">
        <v>5</v>
      </c>
      <c r="AH6" t="s">
        <v>112</v>
      </c>
      <c r="AJ6" s="67"/>
      <c r="AK6">
        <v>5</v>
      </c>
      <c r="AL6" t="s">
        <v>112</v>
      </c>
      <c r="AN6" s="67"/>
      <c r="AO6">
        <v>5</v>
      </c>
      <c r="AP6" t="s">
        <v>112</v>
      </c>
      <c r="AR6" s="67"/>
      <c r="AS6">
        <v>5</v>
      </c>
      <c r="AT6" t="s">
        <v>112</v>
      </c>
      <c r="AV6" s="67"/>
      <c r="AW6">
        <v>5</v>
      </c>
      <c r="AX6" t="s">
        <v>112</v>
      </c>
      <c r="AZ6" s="67"/>
      <c r="BA6">
        <v>5</v>
      </c>
      <c r="BB6" t="s">
        <v>112</v>
      </c>
      <c r="BD6" s="67"/>
      <c r="BE6">
        <v>5</v>
      </c>
      <c r="BF6" t="s">
        <v>112</v>
      </c>
    </row>
    <row r="7" spans="1:59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</row>
    <row r="8" spans="1:59" s="3" customFormat="1" x14ac:dyDescent="0.25">
      <c r="A8" s="3" t="s">
        <v>3</v>
      </c>
      <c r="B8" s="3" t="s">
        <v>107</v>
      </c>
      <c r="C8" s="3" t="s">
        <v>108</v>
      </c>
      <c r="D8" s="66"/>
      <c r="E8" s="3" t="s">
        <v>13</v>
      </c>
      <c r="F8" s="3" t="s">
        <v>107</v>
      </c>
      <c r="G8" s="3" t="s">
        <v>108</v>
      </c>
      <c r="H8" s="66"/>
      <c r="I8" s="3" t="s">
        <v>23</v>
      </c>
      <c r="J8" s="3" t="s">
        <v>107</v>
      </c>
      <c r="K8" s="3" t="s">
        <v>108</v>
      </c>
      <c r="L8" s="66"/>
      <c r="M8" s="3" t="s">
        <v>33</v>
      </c>
      <c r="N8" s="3" t="s">
        <v>107</v>
      </c>
      <c r="O8" s="3" t="s">
        <v>108</v>
      </c>
      <c r="P8" s="66"/>
      <c r="Q8" s="3" t="s">
        <v>43</v>
      </c>
      <c r="R8" s="3" t="s">
        <v>107</v>
      </c>
      <c r="S8" s="3" t="s">
        <v>108</v>
      </c>
      <c r="T8" s="66"/>
      <c r="U8" s="3" t="s">
        <v>53</v>
      </c>
      <c r="V8" s="3" t="s">
        <v>107</v>
      </c>
      <c r="W8" s="3" t="s">
        <v>108</v>
      </c>
      <c r="X8" s="66"/>
      <c r="Y8" s="3" t="s">
        <v>63</v>
      </c>
      <c r="Z8" s="3" t="s">
        <v>107</v>
      </c>
      <c r="AA8" s="3" t="s">
        <v>108</v>
      </c>
      <c r="AB8" s="66"/>
      <c r="AC8" s="3" t="s">
        <v>73</v>
      </c>
      <c r="AD8" s="3" t="s">
        <v>107</v>
      </c>
      <c r="AE8" s="3" t="s">
        <v>108</v>
      </c>
      <c r="AF8" s="66"/>
      <c r="AG8" s="3" t="s">
        <v>83</v>
      </c>
      <c r="AH8" s="3" t="s">
        <v>107</v>
      </c>
      <c r="AI8" s="3" t="s">
        <v>108</v>
      </c>
      <c r="AJ8" s="66"/>
      <c r="AK8" s="3" t="s">
        <v>93</v>
      </c>
      <c r="AL8" s="3" t="s">
        <v>107</v>
      </c>
      <c r="AM8" s="3" t="s">
        <v>108</v>
      </c>
      <c r="AN8" s="66"/>
      <c r="AO8" s="3" t="s">
        <v>141</v>
      </c>
      <c r="AP8" s="3" t="s">
        <v>107</v>
      </c>
      <c r="AQ8" s="3" t="s">
        <v>108</v>
      </c>
      <c r="AR8" s="66"/>
      <c r="AS8" s="3" t="s">
        <v>151</v>
      </c>
      <c r="AT8" s="3" t="s">
        <v>107</v>
      </c>
      <c r="AU8" s="3" t="s">
        <v>108</v>
      </c>
      <c r="AV8" s="66"/>
      <c r="AW8" s="3" t="s">
        <v>161</v>
      </c>
      <c r="AX8" s="3" t="s">
        <v>107</v>
      </c>
      <c r="AY8" s="3" t="s">
        <v>108</v>
      </c>
      <c r="AZ8" s="66"/>
      <c r="BA8" s="3" t="s">
        <v>171</v>
      </c>
      <c r="BB8" s="3" t="s">
        <v>107</v>
      </c>
      <c r="BC8" s="3" t="s">
        <v>108</v>
      </c>
      <c r="BD8" s="66"/>
      <c r="BE8" s="3" t="s">
        <v>181</v>
      </c>
      <c r="BF8" s="3" t="s">
        <v>107</v>
      </c>
      <c r="BG8" s="3" t="s">
        <v>108</v>
      </c>
    </row>
    <row r="9" spans="1:59" s="3" customFormat="1" x14ac:dyDescent="0.25">
      <c r="A9">
        <v>1</v>
      </c>
      <c r="C9">
        <v>1</v>
      </c>
      <c r="D9" s="66"/>
      <c r="E9">
        <v>1</v>
      </c>
      <c r="G9">
        <v>1</v>
      </c>
      <c r="H9" s="66"/>
      <c r="I9">
        <v>1</v>
      </c>
      <c r="K9">
        <v>1</v>
      </c>
      <c r="L9" s="66"/>
      <c r="M9">
        <v>1</v>
      </c>
      <c r="O9">
        <v>1</v>
      </c>
      <c r="P9" s="66"/>
      <c r="Q9">
        <v>1</v>
      </c>
      <c r="S9">
        <v>1</v>
      </c>
      <c r="T9" s="66"/>
      <c r="U9">
        <v>1</v>
      </c>
      <c r="W9">
        <v>1</v>
      </c>
      <c r="X9" s="66"/>
      <c r="Y9">
        <v>1</v>
      </c>
      <c r="AA9">
        <v>1</v>
      </c>
      <c r="AB9" s="66"/>
      <c r="AC9">
        <v>1</v>
      </c>
      <c r="AE9">
        <v>1</v>
      </c>
      <c r="AF9" s="66"/>
      <c r="AG9">
        <v>1</v>
      </c>
      <c r="AI9">
        <v>1</v>
      </c>
      <c r="AJ9" s="66"/>
      <c r="AK9">
        <v>1</v>
      </c>
      <c r="AM9">
        <v>1</v>
      </c>
      <c r="AN9" s="66"/>
      <c r="AO9">
        <v>1</v>
      </c>
      <c r="AQ9">
        <v>1</v>
      </c>
      <c r="AR9" s="66"/>
      <c r="AS9">
        <v>1</v>
      </c>
      <c r="AU9">
        <v>1</v>
      </c>
      <c r="AV9" s="66"/>
      <c r="AW9">
        <v>1</v>
      </c>
      <c r="AY9">
        <v>1</v>
      </c>
      <c r="AZ9" s="66"/>
      <c r="BA9">
        <v>1</v>
      </c>
      <c r="BC9">
        <v>1</v>
      </c>
      <c r="BD9" s="66"/>
      <c r="BE9">
        <v>1</v>
      </c>
      <c r="BG9">
        <v>1</v>
      </c>
    </row>
    <row r="10" spans="1:59" x14ac:dyDescent="0.25">
      <c r="A10">
        <v>2</v>
      </c>
      <c r="B10" t="s">
        <v>111</v>
      </c>
      <c r="D10" s="67"/>
      <c r="E10">
        <v>2</v>
      </c>
      <c r="F10" t="s">
        <v>111</v>
      </c>
      <c r="H10" s="67"/>
      <c r="I10">
        <v>2</v>
      </c>
      <c r="J10" t="s">
        <v>111</v>
      </c>
      <c r="L10" s="67"/>
      <c r="M10">
        <v>2</v>
      </c>
      <c r="N10" t="s">
        <v>111</v>
      </c>
      <c r="P10" s="67"/>
      <c r="Q10">
        <v>2</v>
      </c>
      <c r="R10" t="s">
        <v>111</v>
      </c>
      <c r="T10" s="67"/>
      <c r="U10">
        <v>2</v>
      </c>
      <c r="V10" t="s">
        <v>111</v>
      </c>
      <c r="X10" s="67"/>
      <c r="Y10">
        <v>2</v>
      </c>
      <c r="Z10" t="s">
        <v>111</v>
      </c>
      <c r="AB10" s="67"/>
      <c r="AC10">
        <v>2</v>
      </c>
      <c r="AD10" t="s">
        <v>111</v>
      </c>
      <c r="AF10" s="67"/>
      <c r="AG10">
        <v>2</v>
      </c>
      <c r="AH10" t="s">
        <v>111</v>
      </c>
      <c r="AJ10" s="67"/>
      <c r="AK10">
        <v>2</v>
      </c>
      <c r="AL10" t="s">
        <v>111</v>
      </c>
      <c r="AN10" s="67"/>
      <c r="AO10">
        <v>2</v>
      </c>
      <c r="AP10" t="s">
        <v>111</v>
      </c>
      <c r="AR10" s="67"/>
      <c r="AS10">
        <v>2</v>
      </c>
      <c r="AT10" t="s">
        <v>111</v>
      </c>
      <c r="AV10" s="67"/>
      <c r="AW10">
        <v>2</v>
      </c>
      <c r="AX10" t="s">
        <v>111</v>
      </c>
      <c r="AZ10" s="67"/>
      <c r="BA10">
        <v>2</v>
      </c>
      <c r="BB10" t="s">
        <v>111</v>
      </c>
      <c r="BD10" s="67"/>
      <c r="BE10">
        <v>2</v>
      </c>
      <c r="BF10" t="s">
        <v>111</v>
      </c>
    </row>
    <row r="11" spans="1:59" x14ac:dyDescent="0.25">
      <c r="A11">
        <v>3</v>
      </c>
      <c r="B11" t="s">
        <v>105</v>
      </c>
      <c r="D11" s="67"/>
      <c r="E11">
        <v>3</v>
      </c>
      <c r="F11" t="s">
        <v>105</v>
      </c>
      <c r="H11" s="67"/>
      <c r="I11">
        <v>3</v>
      </c>
      <c r="J11" t="s">
        <v>105</v>
      </c>
      <c r="L11" s="67"/>
      <c r="M11">
        <v>3</v>
      </c>
      <c r="N11" t="s">
        <v>105</v>
      </c>
      <c r="P11" s="67"/>
      <c r="Q11">
        <v>3</v>
      </c>
      <c r="R11" t="s">
        <v>105</v>
      </c>
      <c r="T11" s="67"/>
      <c r="U11">
        <v>3</v>
      </c>
      <c r="V11" t="s">
        <v>105</v>
      </c>
      <c r="X11" s="67"/>
      <c r="Y11">
        <v>3</v>
      </c>
      <c r="Z11" t="s">
        <v>105</v>
      </c>
      <c r="AB11" s="67"/>
      <c r="AC11">
        <v>3</v>
      </c>
      <c r="AD11" t="s">
        <v>105</v>
      </c>
      <c r="AF11" s="67"/>
      <c r="AG11">
        <v>3</v>
      </c>
      <c r="AH11" t="s">
        <v>105</v>
      </c>
      <c r="AJ11" s="67"/>
      <c r="AK11">
        <v>3</v>
      </c>
      <c r="AL11" t="s">
        <v>105</v>
      </c>
      <c r="AN11" s="67"/>
      <c r="AO11">
        <v>3</v>
      </c>
      <c r="AP11" t="s">
        <v>105</v>
      </c>
      <c r="AR11" s="67"/>
      <c r="AS11">
        <v>3</v>
      </c>
      <c r="AT11" t="s">
        <v>105</v>
      </c>
      <c r="AV11" s="67"/>
      <c r="AW11">
        <v>3</v>
      </c>
      <c r="AX11" t="s">
        <v>105</v>
      </c>
      <c r="AZ11" s="67"/>
      <c r="BA11">
        <v>3</v>
      </c>
      <c r="BB11" t="s">
        <v>105</v>
      </c>
      <c r="BD11" s="67"/>
      <c r="BE11">
        <v>3</v>
      </c>
      <c r="BF11" t="s">
        <v>105</v>
      </c>
    </row>
    <row r="12" spans="1:59" x14ac:dyDescent="0.25">
      <c r="A12">
        <v>4</v>
      </c>
      <c r="B12" t="s">
        <v>106</v>
      </c>
      <c r="D12" s="67"/>
      <c r="E12">
        <v>4</v>
      </c>
      <c r="F12" t="s">
        <v>106</v>
      </c>
      <c r="H12" s="67"/>
      <c r="I12">
        <v>4</v>
      </c>
      <c r="J12" t="s">
        <v>106</v>
      </c>
      <c r="L12" s="67"/>
      <c r="M12">
        <v>4</v>
      </c>
      <c r="N12" t="s">
        <v>106</v>
      </c>
      <c r="P12" s="67"/>
      <c r="Q12">
        <v>4</v>
      </c>
      <c r="R12" t="s">
        <v>106</v>
      </c>
      <c r="T12" s="67"/>
      <c r="U12">
        <v>4</v>
      </c>
      <c r="V12" t="s">
        <v>106</v>
      </c>
      <c r="X12" s="67"/>
      <c r="Y12">
        <v>4</v>
      </c>
      <c r="Z12" t="s">
        <v>106</v>
      </c>
      <c r="AB12" s="67"/>
      <c r="AC12">
        <v>4</v>
      </c>
      <c r="AD12" t="s">
        <v>106</v>
      </c>
      <c r="AF12" s="67"/>
      <c r="AG12">
        <v>4</v>
      </c>
      <c r="AH12" t="s">
        <v>106</v>
      </c>
      <c r="AJ12" s="67"/>
      <c r="AK12">
        <v>4</v>
      </c>
      <c r="AL12" t="s">
        <v>106</v>
      </c>
      <c r="AN12" s="67"/>
      <c r="AO12">
        <v>4</v>
      </c>
      <c r="AP12" t="s">
        <v>106</v>
      </c>
      <c r="AR12" s="67"/>
      <c r="AS12">
        <v>4</v>
      </c>
      <c r="AT12" t="s">
        <v>106</v>
      </c>
      <c r="AV12" s="67"/>
      <c r="AW12">
        <v>4</v>
      </c>
      <c r="AX12" t="s">
        <v>106</v>
      </c>
      <c r="AZ12" s="67"/>
      <c r="BA12">
        <v>4</v>
      </c>
      <c r="BB12" t="s">
        <v>106</v>
      </c>
      <c r="BD12" s="67"/>
      <c r="BE12">
        <v>4</v>
      </c>
      <c r="BF12" t="s">
        <v>106</v>
      </c>
    </row>
    <row r="13" spans="1:59" x14ac:dyDescent="0.25">
      <c r="A13">
        <v>5</v>
      </c>
      <c r="B13" t="s">
        <v>112</v>
      </c>
      <c r="D13" s="67"/>
      <c r="E13">
        <v>5</v>
      </c>
      <c r="F13" t="s">
        <v>112</v>
      </c>
      <c r="H13" s="67"/>
      <c r="I13">
        <v>5</v>
      </c>
      <c r="J13" t="s">
        <v>112</v>
      </c>
      <c r="L13" s="67"/>
      <c r="M13">
        <v>5</v>
      </c>
      <c r="N13" t="s">
        <v>112</v>
      </c>
      <c r="P13" s="67"/>
      <c r="Q13">
        <v>5</v>
      </c>
      <c r="R13" t="s">
        <v>112</v>
      </c>
      <c r="T13" s="67"/>
      <c r="U13">
        <v>5</v>
      </c>
      <c r="V13" t="s">
        <v>112</v>
      </c>
      <c r="X13" s="67"/>
      <c r="Y13">
        <v>5</v>
      </c>
      <c r="Z13" t="s">
        <v>112</v>
      </c>
      <c r="AB13" s="67"/>
      <c r="AC13">
        <v>5</v>
      </c>
      <c r="AD13" t="s">
        <v>112</v>
      </c>
      <c r="AF13" s="67"/>
      <c r="AG13">
        <v>5</v>
      </c>
      <c r="AH13" t="s">
        <v>112</v>
      </c>
      <c r="AJ13" s="67"/>
      <c r="AK13">
        <v>5</v>
      </c>
      <c r="AL13" t="s">
        <v>112</v>
      </c>
      <c r="AN13" s="67"/>
      <c r="AO13">
        <v>5</v>
      </c>
      <c r="AP13" t="s">
        <v>112</v>
      </c>
      <c r="AR13" s="67"/>
      <c r="AS13">
        <v>5</v>
      </c>
      <c r="AT13" t="s">
        <v>112</v>
      </c>
      <c r="AV13" s="67"/>
      <c r="AW13">
        <v>5</v>
      </c>
      <c r="AX13" t="s">
        <v>112</v>
      </c>
      <c r="AZ13" s="67"/>
      <c r="BA13">
        <v>5</v>
      </c>
      <c r="BB13" t="s">
        <v>112</v>
      </c>
      <c r="BD13" s="67"/>
      <c r="BE13">
        <v>5</v>
      </c>
      <c r="BF13" t="s">
        <v>112</v>
      </c>
    </row>
    <row r="14" spans="1:59" x14ac:dyDescent="0.2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</row>
    <row r="15" spans="1:59" s="3" customFormat="1" x14ac:dyDescent="0.25">
      <c r="A15" s="3" t="s">
        <v>4</v>
      </c>
      <c r="B15" s="3" t="s">
        <v>107</v>
      </c>
      <c r="C15" s="3" t="s">
        <v>108</v>
      </c>
      <c r="D15" s="66"/>
      <c r="E15" s="3" t="s">
        <v>14</v>
      </c>
      <c r="F15" s="3" t="s">
        <v>107</v>
      </c>
      <c r="G15" s="3" t="s">
        <v>108</v>
      </c>
      <c r="H15" s="66"/>
      <c r="I15" s="3" t="s">
        <v>24</v>
      </c>
      <c r="J15" s="3" t="s">
        <v>107</v>
      </c>
      <c r="K15" s="3" t="s">
        <v>108</v>
      </c>
      <c r="L15" s="66"/>
      <c r="M15" s="3" t="s">
        <v>34</v>
      </c>
      <c r="N15" s="3" t="s">
        <v>107</v>
      </c>
      <c r="O15" s="3" t="s">
        <v>108</v>
      </c>
      <c r="P15" s="66"/>
      <c r="Q15" s="3" t="s">
        <v>44</v>
      </c>
      <c r="R15" s="3" t="s">
        <v>107</v>
      </c>
      <c r="S15" s="3" t="s">
        <v>108</v>
      </c>
      <c r="T15" s="66"/>
      <c r="U15" s="3" t="s">
        <v>54</v>
      </c>
      <c r="V15" s="3" t="s">
        <v>107</v>
      </c>
      <c r="W15" s="3" t="s">
        <v>108</v>
      </c>
      <c r="X15" s="66"/>
      <c r="Y15" s="3" t="s">
        <v>64</v>
      </c>
      <c r="Z15" s="3" t="s">
        <v>107</v>
      </c>
      <c r="AA15" s="3" t="s">
        <v>108</v>
      </c>
      <c r="AB15" s="66"/>
      <c r="AC15" s="3" t="s">
        <v>74</v>
      </c>
      <c r="AD15" s="3" t="s">
        <v>107</v>
      </c>
      <c r="AE15" s="3" t="s">
        <v>108</v>
      </c>
      <c r="AF15" s="66"/>
      <c r="AG15" s="3" t="s">
        <v>84</v>
      </c>
      <c r="AH15" s="3" t="s">
        <v>107</v>
      </c>
      <c r="AI15" s="3" t="s">
        <v>108</v>
      </c>
      <c r="AJ15" s="66"/>
      <c r="AK15" s="3" t="s">
        <v>94</v>
      </c>
      <c r="AL15" s="3" t="s">
        <v>107</v>
      </c>
      <c r="AM15" s="3" t="s">
        <v>108</v>
      </c>
      <c r="AN15" s="66"/>
      <c r="AO15" s="3" t="s">
        <v>142</v>
      </c>
      <c r="AP15" s="3" t="s">
        <v>107</v>
      </c>
      <c r="AQ15" s="3" t="s">
        <v>108</v>
      </c>
      <c r="AR15" s="66"/>
      <c r="AS15" s="3" t="s">
        <v>152</v>
      </c>
      <c r="AT15" s="3" t="s">
        <v>107</v>
      </c>
      <c r="AU15" s="3" t="s">
        <v>108</v>
      </c>
      <c r="AV15" s="66"/>
      <c r="AW15" s="3" t="s">
        <v>162</v>
      </c>
      <c r="AX15" s="3" t="s">
        <v>107</v>
      </c>
      <c r="AY15" s="3" t="s">
        <v>108</v>
      </c>
      <c r="AZ15" s="66"/>
      <c r="BA15" s="3" t="s">
        <v>172</v>
      </c>
      <c r="BB15" s="3" t="s">
        <v>107</v>
      </c>
      <c r="BC15" s="3" t="s">
        <v>108</v>
      </c>
      <c r="BD15" s="66"/>
      <c r="BE15" s="3" t="s">
        <v>182</v>
      </c>
      <c r="BF15" s="3" t="s">
        <v>107</v>
      </c>
      <c r="BG15" s="3" t="s">
        <v>108</v>
      </c>
    </row>
    <row r="16" spans="1:59" s="3" customFormat="1" x14ac:dyDescent="0.25">
      <c r="A16">
        <v>1</v>
      </c>
      <c r="C16">
        <v>1</v>
      </c>
      <c r="D16" s="66"/>
      <c r="E16">
        <v>1</v>
      </c>
      <c r="G16">
        <v>1</v>
      </c>
      <c r="H16" s="66"/>
      <c r="I16">
        <v>1</v>
      </c>
      <c r="K16">
        <v>1</v>
      </c>
      <c r="L16" s="66"/>
      <c r="M16">
        <v>1</v>
      </c>
      <c r="O16">
        <v>1</v>
      </c>
      <c r="P16" s="66"/>
      <c r="Q16">
        <v>1</v>
      </c>
      <c r="S16">
        <v>1</v>
      </c>
      <c r="T16" s="66"/>
      <c r="U16">
        <v>1</v>
      </c>
      <c r="W16">
        <v>1</v>
      </c>
      <c r="X16" s="66"/>
      <c r="Y16">
        <v>1</v>
      </c>
      <c r="AA16">
        <v>1</v>
      </c>
      <c r="AB16" s="66"/>
      <c r="AC16">
        <v>1</v>
      </c>
      <c r="AE16">
        <v>1</v>
      </c>
      <c r="AF16" s="66"/>
      <c r="AG16">
        <v>1</v>
      </c>
      <c r="AI16">
        <v>1</v>
      </c>
      <c r="AJ16" s="66"/>
      <c r="AK16">
        <v>1</v>
      </c>
      <c r="AM16">
        <v>1</v>
      </c>
      <c r="AN16" s="66"/>
      <c r="AO16">
        <v>1</v>
      </c>
      <c r="AQ16">
        <v>1</v>
      </c>
      <c r="AR16" s="66"/>
      <c r="AS16">
        <v>1</v>
      </c>
      <c r="AU16">
        <v>1</v>
      </c>
      <c r="AV16" s="66"/>
      <c r="AW16">
        <v>1</v>
      </c>
      <c r="AY16">
        <v>1</v>
      </c>
      <c r="AZ16" s="66"/>
      <c r="BA16">
        <v>1</v>
      </c>
      <c r="BC16">
        <v>1</v>
      </c>
      <c r="BD16" s="66"/>
      <c r="BE16">
        <v>1</v>
      </c>
      <c r="BG16">
        <v>1</v>
      </c>
    </row>
    <row r="17" spans="1:59" x14ac:dyDescent="0.25">
      <c r="A17">
        <v>2</v>
      </c>
      <c r="B17" t="s">
        <v>111</v>
      </c>
      <c r="D17" s="67"/>
      <c r="E17">
        <v>2</v>
      </c>
      <c r="F17" t="s">
        <v>111</v>
      </c>
      <c r="H17" s="67"/>
      <c r="I17">
        <v>2</v>
      </c>
      <c r="J17" t="s">
        <v>111</v>
      </c>
      <c r="L17" s="67"/>
      <c r="M17">
        <v>2</v>
      </c>
      <c r="N17" t="s">
        <v>111</v>
      </c>
      <c r="P17" s="67"/>
      <c r="Q17">
        <v>2</v>
      </c>
      <c r="R17" t="s">
        <v>111</v>
      </c>
      <c r="T17" s="67"/>
      <c r="U17">
        <v>2</v>
      </c>
      <c r="V17" t="s">
        <v>111</v>
      </c>
      <c r="X17" s="67"/>
      <c r="Y17">
        <v>2</v>
      </c>
      <c r="Z17" t="s">
        <v>111</v>
      </c>
      <c r="AB17" s="67"/>
      <c r="AC17">
        <v>2</v>
      </c>
      <c r="AD17" t="s">
        <v>111</v>
      </c>
      <c r="AF17" s="67"/>
      <c r="AG17">
        <v>2</v>
      </c>
      <c r="AH17" t="s">
        <v>111</v>
      </c>
      <c r="AJ17" s="67"/>
      <c r="AK17">
        <v>2</v>
      </c>
      <c r="AL17" t="s">
        <v>111</v>
      </c>
      <c r="AN17" s="67"/>
      <c r="AO17">
        <v>2</v>
      </c>
      <c r="AP17" t="s">
        <v>111</v>
      </c>
      <c r="AR17" s="67"/>
      <c r="AS17">
        <v>2</v>
      </c>
      <c r="AT17" t="s">
        <v>111</v>
      </c>
      <c r="AV17" s="67"/>
      <c r="AW17">
        <v>2</v>
      </c>
      <c r="AX17" t="s">
        <v>111</v>
      </c>
      <c r="AZ17" s="67"/>
      <c r="BA17">
        <v>2</v>
      </c>
      <c r="BB17" t="s">
        <v>111</v>
      </c>
      <c r="BD17" s="67"/>
      <c r="BE17">
        <v>2</v>
      </c>
      <c r="BF17" t="s">
        <v>111</v>
      </c>
    </row>
    <row r="18" spans="1:59" x14ac:dyDescent="0.25">
      <c r="A18">
        <v>3</v>
      </c>
      <c r="B18" t="s">
        <v>105</v>
      </c>
      <c r="D18" s="67"/>
      <c r="E18">
        <v>3</v>
      </c>
      <c r="F18" t="s">
        <v>105</v>
      </c>
      <c r="H18" s="67"/>
      <c r="I18">
        <v>3</v>
      </c>
      <c r="J18" t="s">
        <v>105</v>
      </c>
      <c r="L18" s="67"/>
      <c r="M18">
        <v>3</v>
      </c>
      <c r="N18" t="s">
        <v>105</v>
      </c>
      <c r="P18" s="67"/>
      <c r="Q18">
        <v>3</v>
      </c>
      <c r="R18" t="s">
        <v>105</v>
      </c>
      <c r="T18" s="67"/>
      <c r="U18">
        <v>3</v>
      </c>
      <c r="V18" t="s">
        <v>105</v>
      </c>
      <c r="X18" s="67"/>
      <c r="Y18">
        <v>3</v>
      </c>
      <c r="Z18" t="s">
        <v>105</v>
      </c>
      <c r="AB18" s="67"/>
      <c r="AC18">
        <v>3</v>
      </c>
      <c r="AD18" t="s">
        <v>105</v>
      </c>
      <c r="AF18" s="67"/>
      <c r="AG18">
        <v>3</v>
      </c>
      <c r="AH18" t="s">
        <v>105</v>
      </c>
      <c r="AJ18" s="67"/>
      <c r="AK18">
        <v>3</v>
      </c>
      <c r="AL18" t="s">
        <v>105</v>
      </c>
      <c r="AN18" s="67"/>
      <c r="AO18">
        <v>3</v>
      </c>
      <c r="AP18" t="s">
        <v>105</v>
      </c>
      <c r="AR18" s="67"/>
      <c r="AS18">
        <v>3</v>
      </c>
      <c r="AT18" t="s">
        <v>105</v>
      </c>
      <c r="AV18" s="67"/>
      <c r="AW18">
        <v>3</v>
      </c>
      <c r="AX18" t="s">
        <v>105</v>
      </c>
      <c r="AZ18" s="67"/>
      <c r="BA18">
        <v>3</v>
      </c>
      <c r="BB18" t="s">
        <v>105</v>
      </c>
      <c r="BD18" s="67"/>
      <c r="BE18">
        <v>3</v>
      </c>
      <c r="BF18" t="s">
        <v>105</v>
      </c>
    </row>
    <row r="19" spans="1:59" x14ac:dyDescent="0.25">
      <c r="A19">
        <v>4</v>
      </c>
      <c r="B19" t="s">
        <v>106</v>
      </c>
      <c r="D19" s="67"/>
      <c r="E19">
        <v>4</v>
      </c>
      <c r="F19" t="s">
        <v>106</v>
      </c>
      <c r="H19" s="67"/>
      <c r="I19">
        <v>4</v>
      </c>
      <c r="J19" t="s">
        <v>106</v>
      </c>
      <c r="L19" s="67"/>
      <c r="M19">
        <v>4</v>
      </c>
      <c r="N19" t="s">
        <v>106</v>
      </c>
      <c r="P19" s="67"/>
      <c r="Q19">
        <v>4</v>
      </c>
      <c r="R19" t="s">
        <v>106</v>
      </c>
      <c r="T19" s="67"/>
      <c r="U19">
        <v>4</v>
      </c>
      <c r="V19" t="s">
        <v>106</v>
      </c>
      <c r="X19" s="67"/>
      <c r="Y19">
        <v>4</v>
      </c>
      <c r="Z19" t="s">
        <v>106</v>
      </c>
      <c r="AB19" s="67"/>
      <c r="AC19">
        <v>4</v>
      </c>
      <c r="AD19" t="s">
        <v>106</v>
      </c>
      <c r="AF19" s="67"/>
      <c r="AG19">
        <v>4</v>
      </c>
      <c r="AH19" t="s">
        <v>106</v>
      </c>
      <c r="AJ19" s="67"/>
      <c r="AK19">
        <v>4</v>
      </c>
      <c r="AL19" t="s">
        <v>106</v>
      </c>
      <c r="AN19" s="67"/>
      <c r="AO19">
        <v>4</v>
      </c>
      <c r="AP19" t="s">
        <v>106</v>
      </c>
      <c r="AR19" s="67"/>
      <c r="AS19">
        <v>4</v>
      </c>
      <c r="AT19" t="s">
        <v>106</v>
      </c>
      <c r="AV19" s="67"/>
      <c r="AW19">
        <v>4</v>
      </c>
      <c r="AX19" t="s">
        <v>106</v>
      </c>
      <c r="AZ19" s="67"/>
      <c r="BA19">
        <v>4</v>
      </c>
      <c r="BB19" t="s">
        <v>106</v>
      </c>
      <c r="BD19" s="67"/>
      <c r="BE19">
        <v>4</v>
      </c>
      <c r="BF19" t="s">
        <v>106</v>
      </c>
    </row>
    <row r="20" spans="1:59" x14ac:dyDescent="0.25">
      <c r="A20">
        <v>5</v>
      </c>
      <c r="B20" t="s">
        <v>112</v>
      </c>
      <c r="D20" s="67"/>
      <c r="E20">
        <v>5</v>
      </c>
      <c r="F20" t="s">
        <v>112</v>
      </c>
      <c r="H20" s="67"/>
      <c r="I20">
        <v>5</v>
      </c>
      <c r="J20" t="s">
        <v>112</v>
      </c>
      <c r="L20" s="67"/>
      <c r="M20">
        <v>5</v>
      </c>
      <c r="N20" t="s">
        <v>112</v>
      </c>
      <c r="P20" s="67"/>
      <c r="Q20">
        <v>5</v>
      </c>
      <c r="R20" t="s">
        <v>112</v>
      </c>
      <c r="T20" s="67"/>
      <c r="U20">
        <v>5</v>
      </c>
      <c r="V20" t="s">
        <v>112</v>
      </c>
      <c r="X20" s="67"/>
      <c r="Y20">
        <v>5</v>
      </c>
      <c r="Z20" t="s">
        <v>112</v>
      </c>
      <c r="AB20" s="67"/>
      <c r="AC20">
        <v>5</v>
      </c>
      <c r="AD20" t="s">
        <v>112</v>
      </c>
      <c r="AF20" s="67"/>
      <c r="AG20">
        <v>5</v>
      </c>
      <c r="AH20" t="s">
        <v>112</v>
      </c>
      <c r="AJ20" s="67"/>
      <c r="AK20">
        <v>5</v>
      </c>
      <c r="AL20" t="s">
        <v>112</v>
      </c>
      <c r="AN20" s="67"/>
      <c r="AO20">
        <v>5</v>
      </c>
      <c r="AP20" t="s">
        <v>112</v>
      </c>
      <c r="AR20" s="67"/>
      <c r="AS20">
        <v>5</v>
      </c>
      <c r="AT20" t="s">
        <v>112</v>
      </c>
      <c r="AV20" s="67"/>
      <c r="AW20">
        <v>5</v>
      </c>
      <c r="AX20" t="s">
        <v>112</v>
      </c>
      <c r="AZ20" s="67"/>
      <c r="BA20">
        <v>5</v>
      </c>
      <c r="BB20" t="s">
        <v>112</v>
      </c>
      <c r="BD20" s="67"/>
      <c r="BE20">
        <v>5</v>
      </c>
      <c r="BF20" t="s">
        <v>112</v>
      </c>
    </row>
    <row r="21" spans="1:59" x14ac:dyDescent="0.2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</row>
    <row r="22" spans="1:59" s="3" customFormat="1" x14ac:dyDescent="0.25">
      <c r="A22" s="3" t="s">
        <v>5</v>
      </c>
      <c r="B22" s="3" t="s">
        <v>107</v>
      </c>
      <c r="C22" s="3" t="s">
        <v>108</v>
      </c>
      <c r="D22" s="66"/>
      <c r="E22" s="3" t="s">
        <v>15</v>
      </c>
      <c r="F22" s="3" t="s">
        <v>107</v>
      </c>
      <c r="G22" s="3" t="s">
        <v>108</v>
      </c>
      <c r="H22" s="66"/>
      <c r="I22" s="3" t="s">
        <v>25</v>
      </c>
      <c r="J22" s="3" t="s">
        <v>107</v>
      </c>
      <c r="K22" s="3" t="s">
        <v>108</v>
      </c>
      <c r="L22" s="66"/>
      <c r="M22" s="3" t="s">
        <v>35</v>
      </c>
      <c r="N22" s="3" t="s">
        <v>107</v>
      </c>
      <c r="O22" s="3" t="s">
        <v>108</v>
      </c>
      <c r="P22" s="66"/>
      <c r="Q22" s="3" t="s">
        <v>45</v>
      </c>
      <c r="R22" s="3" t="s">
        <v>107</v>
      </c>
      <c r="S22" s="3" t="s">
        <v>108</v>
      </c>
      <c r="T22" s="66"/>
      <c r="U22" s="3" t="s">
        <v>55</v>
      </c>
      <c r="V22" s="3" t="s">
        <v>107</v>
      </c>
      <c r="W22" s="3" t="s">
        <v>108</v>
      </c>
      <c r="X22" s="66"/>
      <c r="Y22" s="3" t="s">
        <v>65</v>
      </c>
      <c r="Z22" s="3" t="s">
        <v>107</v>
      </c>
      <c r="AA22" s="3" t="s">
        <v>108</v>
      </c>
      <c r="AB22" s="66"/>
      <c r="AC22" s="3" t="s">
        <v>75</v>
      </c>
      <c r="AD22" s="3" t="s">
        <v>107</v>
      </c>
      <c r="AE22" s="3" t="s">
        <v>108</v>
      </c>
      <c r="AF22" s="66"/>
      <c r="AG22" s="3" t="s">
        <v>85</v>
      </c>
      <c r="AH22" s="3" t="s">
        <v>107</v>
      </c>
      <c r="AI22" s="3" t="s">
        <v>108</v>
      </c>
      <c r="AJ22" s="66"/>
      <c r="AK22" s="3" t="s">
        <v>95</v>
      </c>
      <c r="AL22" s="3" t="s">
        <v>107</v>
      </c>
      <c r="AM22" s="3" t="s">
        <v>108</v>
      </c>
      <c r="AN22" s="66"/>
      <c r="AO22" s="3" t="s">
        <v>143</v>
      </c>
      <c r="AP22" s="3" t="s">
        <v>107</v>
      </c>
      <c r="AQ22" s="3" t="s">
        <v>108</v>
      </c>
      <c r="AR22" s="66"/>
      <c r="AS22" s="3" t="s">
        <v>153</v>
      </c>
      <c r="AT22" s="3" t="s">
        <v>107</v>
      </c>
      <c r="AU22" s="3" t="s">
        <v>108</v>
      </c>
      <c r="AV22" s="66"/>
      <c r="AW22" s="3" t="s">
        <v>163</v>
      </c>
      <c r="AX22" s="3" t="s">
        <v>107</v>
      </c>
      <c r="AY22" s="3" t="s">
        <v>108</v>
      </c>
      <c r="AZ22" s="66"/>
      <c r="BA22" s="3" t="s">
        <v>173</v>
      </c>
      <c r="BB22" s="3" t="s">
        <v>107</v>
      </c>
      <c r="BC22" s="3" t="s">
        <v>108</v>
      </c>
      <c r="BD22" s="66"/>
      <c r="BE22" s="3" t="s">
        <v>183</v>
      </c>
      <c r="BF22" s="3" t="s">
        <v>107</v>
      </c>
      <c r="BG22" s="3" t="s">
        <v>108</v>
      </c>
    </row>
    <row r="23" spans="1:59" s="3" customFormat="1" x14ac:dyDescent="0.25">
      <c r="A23">
        <v>1</v>
      </c>
      <c r="C23">
        <v>1</v>
      </c>
      <c r="D23" s="66"/>
      <c r="E23">
        <v>1</v>
      </c>
      <c r="G23">
        <v>1</v>
      </c>
      <c r="H23" s="66"/>
      <c r="I23">
        <v>1</v>
      </c>
      <c r="K23">
        <v>1</v>
      </c>
      <c r="L23" s="66"/>
      <c r="M23">
        <v>1</v>
      </c>
      <c r="O23">
        <v>1</v>
      </c>
      <c r="P23" s="66"/>
      <c r="Q23">
        <v>1</v>
      </c>
      <c r="S23">
        <v>1</v>
      </c>
      <c r="T23" s="66"/>
      <c r="U23">
        <v>1</v>
      </c>
      <c r="W23" s="3">
        <v>1</v>
      </c>
      <c r="X23" s="66"/>
      <c r="Y23">
        <v>1</v>
      </c>
      <c r="AA23">
        <v>1</v>
      </c>
      <c r="AB23" s="66"/>
      <c r="AC23">
        <v>1</v>
      </c>
      <c r="AE23">
        <v>1</v>
      </c>
      <c r="AF23" s="66"/>
      <c r="AG23">
        <v>1</v>
      </c>
      <c r="AI23">
        <v>1</v>
      </c>
      <c r="AJ23" s="66"/>
      <c r="AK23">
        <v>1</v>
      </c>
      <c r="AM23">
        <v>1</v>
      </c>
      <c r="AN23" s="66"/>
      <c r="AO23">
        <v>1</v>
      </c>
      <c r="AQ23">
        <v>1</v>
      </c>
      <c r="AR23" s="66"/>
      <c r="AS23">
        <v>1</v>
      </c>
      <c r="AU23">
        <v>1</v>
      </c>
      <c r="AV23" s="66"/>
      <c r="AW23">
        <v>1</v>
      </c>
      <c r="AY23">
        <v>1</v>
      </c>
      <c r="AZ23" s="66"/>
      <c r="BA23">
        <v>1</v>
      </c>
      <c r="BC23">
        <v>1</v>
      </c>
      <c r="BD23" s="66"/>
      <c r="BE23">
        <v>1</v>
      </c>
      <c r="BG23">
        <v>1</v>
      </c>
    </row>
    <row r="24" spans="1:59" x14ac:dyDescent="0.25">
      <c r="A24">
        <v>2</v>
      </c>
      <c r="B24" t="s">
        <v>111</v>
      </c>
      <c r="D24" s="67"/>
      <c r="E24">
        <v>2</v>
      </c>
      <c r="F24" t="s">
        <v>111</v>
      </c>
      <c r="H24" s="67"/>
      <c r="I24">
        <v>2</v>
      </c>
      <c r="J24" t="s">
        <v>111</v>
      </c>
      <c r="L24" s="67"/>
      <c r="M24">
        <v>2</v>
      </c>
      <c r="N24" t="s">
        <v>111</v>
      </c>
      <c r="P24" s="67"/>
      <c r="Q24">
        <v>2</v>
      </c>
      <c r="R24" t="s">
        <v>111</v>
      </c>
      <c r="T24" s="67"/>
      <c r="U24">
        <v>2</v>
      </c>
      <c r="V24" t="s">
        <v>111</v>
      </c>
      <c r="W24">
        <v>1</v>
      </c>
      <c r="X24" s="67"/>
      <c r="Y24">
        <v>2</v>
      </c>
      <c r="Z24" t="s">
        <v>111</v>
      </c>
      <c r="AB24" s="67"/>
      <c r="AC24">
        <v>2</v>
      </c>
      <c r="AD24" t="s">
        <v>111</v>
      </c>
      <c r="AF24" s="67"/>
      <c r="AG24">
        <v>2</v>
      </c>
      <c r="AH24" t="s">
        <v>111</v>
      </c>
      <c r="AJ24" s="67"/>
      <c r="AK24">
        <v>2</v>
      </c>
      <c r="AL24" t="s">
        <v>111</v>
      </c>
      <c r="AN24" s="67"/>
      <c r="AO24">
        <v>2</v>
      </c>
      <c r="AP24" t="s">
        <v>111</v>
      </c>
      <c r="AR24" s="67"/>
      <c r="AS24">
        <v>2</v>
      </c>
      <c r="AT24" t="s">
        <v>111</v>
      </c>
      <c r="AV24" s="67"/>
      <c r="AW24">
        <v>2</v>
      </c>
      <c r="AX24" t="s">
        <v>111</v>
      </c>
      <c r="AZ24" s="67"/>
      <c r="BA24">
        <v>2</v>
      </c>
      <c r="BB24" t="s">
        <v>111</v>
      </c>
      <c r="BD24" s="67"/>
      <c r="BE24">
        <v>2</v>
      </c>
      <c r="BF24" t="s">
        <v>111</v>
      </c>
    </row>
    <row r="25" spans="1:59" x14ac:dyDescent="0.25">
      <c r="A25">
        <v>3</v>
      </c>
      <c r="B25" t="s">
        <v>105</v>
      </c>
      <c r="D25" s="67"/>
      <c r="E25">
        <v>3</v>
      </c>
      <c r="F25" t="s">
        <v>105</v>
      </c>
      <c r="H25" s="67"/>
      <c r="I25">
        <v>3</v>
      </c>
      <c r="J25" t="s">
        <v>105</v>
      </c>
      <c r="L25" s="67"/>
      <c r="M25">
        <v>3</v>
      </c>
      <c r="N25" t="s">
        <v>105</v>
      </c>
      <c r="P25" s="67"/>
      <c r="Q25">
        <v>3</v>
      </c>
      <c r="R25" t="s">
        <v>105</v>
      </c>
      <c r="T25" s="67"/>
      <c r="U25">
        <v>3</v>
      </c>
      <c r="V25" t="s">
        <v>105</v>
      </c>
      <c r="X25" s="67"/>
      <c r="Y25">
        <v>3</v>
      </c>
      <c r="Z25" t="s">
        <v>105</v>
      </c>
      <c r="AB25" s="67"/>
      <c r="AC25">
        <v>3</v>
      </c>
      <c r="AD25" t="s">
        <v>105</v>
      </c>
      <c r="AF25" s="67"/>
      <c r="AG25">
        <v>3</v>
      </c>
      <c r="AH25" t="s">
        <v>105</v>
      </c>
      <c r="AJ25" s="67"/>
      <c r="AK25">
        <v>3</v>
      </c>
      <c r="AL25" t="s">
        <v>105</v>
      </c>
      <c r="AN25" s="67"/>
      <c r="AO25">
        <v>3</v>
      </c>
      <c r="AP25" t="s">
        <v>105</v>
      </c>
      <c r="AR25" s="67"/>
      <c r="AS25">
        <v>3</v>
      </c>
      <c r="AT25" t="s">
        <v>105</v>
      </c>
      <c r="AV25" s="67"/>
      <c r="AW25">
        <v>3</v>
      </c>
      <c r="AX25" t="s">
        <v>105</v>
      </c>
      <c r="AZ25" s="67"/>
      <c r="BA25">
        <v>3</v>
      </c>
      <c r="BB25" t="s">
        <v>105</v>
      </c>
      <c r="BD25" s="67"/>
      <c r="BE25">
        <v>3</v>
      </c>
      <c r="BF25" t="s">
        <v>105</v>
      </c>
    </row>
    <row r="26" spans="1:59" x14ac:dyDescent="0.25">
      <c r="A26">
        <v>4</v>
      </c>
      <c r="B26" t="s">
        <v>106</v>
      </c>
      <c r="D26" s="67"/>
      <c r="E26">
        <v>4</v>
      </c>
      <c r="F26" t="s">
        <v>106</v>
      </c>
      <c r="H26" s="67"/>
      <c r="I26">
        <v>4</v>
      </c>
      <c r="J26" t="s">
        <v>106</v>
      </c>
      <c r="L26" s="67"/>
      <c r="M26">
        <v>4</v>
      </c>
      <c r="N26" t="s">
        <v>106</v>
      </c>
      <c r="P26" s="67"/>
      <c r="Q26">
        <v>4</v>
      </c>
      <c r="R26" t="s">
        <v>106</v>
      </c>
      <c r="T26" s="67"/>
      <c r="U26">
        <v>4</v>
      </c>
      <c r="V26" t="s">
        <v>106</v>
      </c>
      <c r="X26" s="67"/>
      <c r="Y26">
        <v>4</v>
      </c>
      <c r="Z26" t="s">
        <v>106</v>
      </c>
      <c r="AB26" s="67"/>
      <c r="AC26">
        <v>4</v>
      </c>
      <c r="AD26" t="s">
        <v>106</v>
      </c>
      <c r="AF26" s="67"/>
      <c r="AG26">
        <v>4</v>
      </c>
      <c r="AH26" t="s">
        <v>106</v>
      </c>
      <c r="AJ26" s="67"/>
      <c r="AK26">
        <v>4</v>
      </c>
      <c r="AL26" t="s">
        <v>106</v>
      </c>
      <c r="AN26" s="67"/>
      <c r="AO26">
        <v>4</v>
      </c>
      <c r="AP26" t="s">
        <v>106</v>
      </c>
      <c r="AR26" s="67"/>
      <c r="AS26">
        <v>4</v>
      </c>
      <c r="AT26" t="s">
        <v>106</v>
      </c>
      <c r="AV26" s="67"/>
      <c r="AW26">
        <v>4</v>
      </c>
      <c r="AX26" t="s">
        <v>106</v>
      </c>
      <c r="AZ26" s="67"/>
      <c r="BA26">
        <v>4</v>
      </c>
      <c r="BB26" t="s">
        <v>106</v>
      </c>
      <c r="BD26" s="67"/>
      <c r="BE26">
        <v>4</v>
      </c>
      <c r="BF26" t="s">
        <v>106</v>
      </c>
    </row>
    <row r="27" spans="1:59" x14ac:dyDescent="0.25">
      <c r="A27">
        <v>5</v>
      </c>
      <c r="B27" t="s">
        <v>112</v>
      </c>
      <c r="D27" s="67"/>
      <c r="E27">
        <v>5</v>
      </c>
      <c r="F27" t="s">
        <v>112</v>
      </c>
      <c r="H27" s="67"/>
      <c r="I27">
        <v>5</v>
      </c>
      <c r="J27" t="s">
        <v>112</v>
      </c>
      <c r="L27" s="67"/>
      <c r="M27">
        <v>5</v>
      </c>
      <c r="N27" t="s">
        <v>112</v>
      </c>
      <c r="P27" s="67"/>
      <c r="Q27">
        <v>5</v>
      </c>
      <c r="R27" t="s">
        <v>112</v>
      </c>
      <c r="T27" s="67"/>
      <c r="U27">
        <v>5</v>
      </c>
      <c r="V27" t="s">
        <v>112</v>
      </c>
      <c r="X27" s="67"/>
      <c r="Y27">
        <v>5</v>
      </c>
      <c r="Z27" t="s">
        <v>112</v>
      </c>
      <c r="AB27" s="67"/>
      <c r="AC27">
        <v>5</v>
      </c>
      <c r="AD27" t="s">
        <v>112</v>
      </c>
      <c r="AF27" s="67"/>
      <c r="AG27">
        <v>5</v>
      </c>
      <c r="AH27" t="s">
        <v>112</v>
      </c>
      <c r="AJ27" s="67"/>
      <c r="AK27">
        <v>5</v>
      </c>
      <c r="AL27" t="s">
        <v>112</v>
      </c>
      <c r="AN27" s="67"/>
      <c r="AO27">
        <v>5</v>
      </c>
      <c r="AP27" t="s">
        <v>112</v>
      </c>
      <c r="AR27" s="67"/>
      <c r="AS27">
        <v>5</v>
      </c>
      <c r="AT27" t="s">
        <v>112</v>
      </c>
      <c r="AV27" s="67"/>
      <c r="AW27">
        <v>5</v>
      </c>
      <c r="AX27" t="s">
        <v>112</v>
      </c>
      <c r="AZ27" s="67"/>
      <c r="BA27">
        <v>5</v>
      </c>
      <c r="BB27" t="s">
        <v>112</v>
      </c>
      <c r="BD27" s="67"/>
      <c r="BE27">
        <v>5</v>
      </c>
      <c r="BF27" t="s">
        <v>112</v>
      </c>
    </row>
    <row r="28" spans="1:59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</row>
    <row r="29" spans="1:59" s="3" customFormat="1" x14ac:dyDescent="0.25">
      <c r="A29" s="3" t="s">
        <v>6</v>
      </c>
      <c r="B29" s="3" t="s">
        <v>107</v>
      </c>
      <c r="C29" s="3" t="s">
        <v>108</v>
      </c>
      <c r="D29" s="66"/>
      <c r="E29" s="3" t="s">
        <v>16</v>
      </c>
      <c r="F29" s="3" t="s">
        <v>107</v>
      </c>
      <c r="G29" s="3" t="s">
        <v>108</v>
      </c>
      <c r="H29" s="66"/>
      <c r="I29" s="3" t="s">
        <v>26</v>
      </c>
      <c r="J29" s="3" t="s">
        <v>107</v>
      </c>
      <c r="K29" s="3" t="s">
        <v>108</v>
      </c>
      <c r="L29" s="66"/>
      <c r="M29" s="3" t="s">
        <v>36</v>
      </c>
      <c r="N29" s="3" t="s">
        <v>107</v>
      </c>
      <c r="O29" s="3" t="s">
        <v>108</v>
      </c>
      <c r="P29" s="66"/>
      <c r="Q29" s="3" t="s">
        <v>46</v>
      </c>
      <c r="R29" s="3" t="s">
        <v>107</v>
      </c>
      <c r="S29" s="3" t="s">
        <v>108</v>
      </c>
      <c r="T29" s="66"/>
      <c r="U29" s="3" t="s">
        <v>56</v>
      </c>
      <c r="V29" s="3" t="s">
        <v>107</v>
      </c>
      <c r="W29" s="3" t="s">
        <v>108</v>
      </c>
      <c r="X29" s="66"/>
      <c r="Y29" s="3" t="s">
        <v>66</v>
      </c>
      <c r="Z29" s="3" t="s">
        <v>107</v>
      </c>
      <c r="AA29" s="3" t="s">
        <v>108</v>
      </c>
      <c r="AB29" s="66"/>
      <c r="AC29" s="3" t="s">
        <v>76</v>
      </c>
      <c r="AD29" s="3" t="s">
        <v>107</v>
      </c>
      <c r="AE29" s="3" t="s">
        <v>108</v>
      </c>
      <c r="AF29" s="66"/>
      <c r="AG29" s="3" t="s">
        <v>86</v>
      </c>
      <c r="AH29" s="3" t="s">
        <v>107</v>
      </c>
      <c r="AI29" s="3" t="s">
        <v>108</v>
      </c>
      <c r="AJ29" s="66"/>
      <c r="AK29" s="3" t="s">
        <v>96</v>
      </c>
      <c r="AL29" s="3" t="s">
        <v>107</v>
      </c>
      <c r="AM29" s="3" t="s">
        <v>108</v>
      </c>
      <c r="AN29" s="66"/>
      <c r="AO29" s="3" t="s">
        <v>144</v>
      </c>
      <c r="AP29" s="3" t="s">
        <v>107</v>
      </c>
      <c r="AQ29" s="3" t="s">
        <v>108</v>
      </c>
      <c r="AR29" s="66"/>
      <c r="AS29" s="3" t="s">
        <v>154</v>
      </c>
      <c r="AT29" s="3" t="s">
        <v>107</v>
      </c>
      <c r="AU29" s="3" t="s">
        <v>108</v>
      </c>
      <c r="AV29" s="66"/>
      <c r="AW29" s="3" t="s">
        <v>164</v>
      </c>
      <c r="AX29" s="3" t="s">
        <v>107</v>
      </c>
      <c r="AY29" s="3" t="s">
        <v>108</v>
      </c>
      <c r="AZ29" s="66"/>
      <c r="BA29" s="3" t="s">
        <v>174</v>
      </c>
      <c r="BB29" s="3" t="s">
        <v>107</v>
      </c>
      <c r="BC29" s="3" t="s">
        <v>108</v>
      </c>
      <c r="BD29" s="66"/>
      <c r="BE29" s="3" t="s">
        <v>184</v>
      </c>
      <c r="BF29" s="3" t="s">
        <v>107</v>
      </c>
      <c r="BG29" s="3" t="s">
        <v>108</v>
      </c>
    </row>
    <row r="30" spans="1:59" s="3" customFormat="1" x14ac:dyDescent="0.25">
      <c r="A30">
        <v>1</v>
      </c>
      <c r="C30">
        <v>1</v>
      </c>
      <c r="D30" s="66"/>
      <c r="E30">
        <v>1</v>
      </c>
      <c r="G30">
        <v>1</v>
      </c>
      <c r="H30" s="66"/>
      <c r="I30">
        <v>1</v>
      </c>
      <c r="K30">
        <v>1</v>
      </c>
      <c r="L30" s="66"/>
      <c r="M30">
        <v>1</v>
      </c>
      <c r="O30">
        <v>1</v>
      </c>
      <c r="P30" s="66"/>
      <c r="Q30">
        <v>1</v>
      </c>
      <c r="S30">
        <v>1</v>
      </c>
      <c r="T30" s="66"/>
      <c r="U30">
        <v>1</v>
      </c>
      <c r="W30">
        <v>1</v>
      </c>
      <c r="X30" s="66"/>
      <c r="Y30">
        <v>1</v>
      </c>
      <c r="AA30">
        <v>1</v>
      </c>
      <c r="AB30" s="66"/>
      <c r="AC30">
        <v>1</v>
      </c>
      <c r="AE30">
        <v>1</v>
      </c>
      <c r="AF30" s="66"/>
      <c r="AG30">
        <v>1</v>
      </c>
      <c r="AI30">
        <v>1</v>
      </c>
      <c r="AJ30" s="66"/>
      <c r="AK30">
        <v>1</v>
      </c>
      <c r="AM30">
        <v>1</v>
      </c>
      <c r="AN30" s="66"/>
      <c r="AO30">
        <v>1</v>
      </c>
      <c r="AQ30">
        <v>1</v>
      </c>
      <c r="AR30" s="66"/>
      <c r="AS30">
        <v>1</v>
      </c>
      <c r="AU30">
        <v>1</v>
      </c>
      <c r="AV30" s="66"/>
      <c r="AW30">
        <v>1</v>
      </c>
      <c r="AY30">
        <v>1</v>
      </c>
      <c r="AZ30" s="66"/>
      <c r="BA30">
        <v>1</v>
      </c>
      <c r="BC30">
        <v>1</v>
      </c>
      <c r="BD30" s="66"/>
      <c r="BE30">
        <v>1</v>
      </c>
      <c r="BG30">
        <v>1</v>
      </c>
    </row>
    <row r="31" spans="1:59" x14ac:dyDescent="0.25">
      <c r="A31">
        <v>2</v>
      </c>
      <c r="B31" t="s">
        <v>111</v>
      </c>
      <c r="D31" s="67"/>
      <c r="E31">
        <v>2</v>
      </c>
      <c r="F31" t="s">
        <v>111</v>
      </c>
      <c r="H31" s="67"/>
      <c r="I31">
        <v>2</v>
      </c>
      <c r="J31" t="s">
        <v>111</v>
      </c>
      <c r="L31" s="67"/>
      <c r="M31">
        <v>2</v>
      </c>
      <c r="N31" t="s">
        <v>111</v>
      </c>
      <c r="P31" s="67"/>
      <c r="Q31">
        <v>2</v>
      </c>
      <c r="R31" t="s">
        <v>111</v>
      </c>
      <c r="T31" s="67"/>
      <c r="U31">
        <v>2</v>
      </c>
      <c r="V31" t="s">
        <v>111</v>
      </c>
      <c r="X31" s="67"/>
      <c r="Y31">
        <v>2</v>
      </c>
      <c r="Z31" t="s">
        <v>111</v>
      </c>
      <c r="AB31" s="67"/>
      <c r="AC31">
        <v>2</v>
      </c>
      <c r="AD31" t="s">
        <v>111</v>
      </c>
      <c r="AF31" s="67"/>
      <c r="AG31">
        <v>2</v>
      </c>
      <c r="AH31" t="s">
        <v>111</v>
      </c>
      <c r="AJ31" s="67"/>
      <c r="AK31">
        <v>2</v>
      </c>
      <c r="AL31" t="s">
        <v>111</v>
      </c>
      <c r="AN31" s="67"/>
      <c r="AO31">
        <v>2</v>
      </c>
      <c r="AP31" t="s">
        <v>111</v>
      </c>
      <c r="AR31" s="67"/>
      <c r="AS31">
        <v>2</v>
      </c>
      <c r="AT31" t="s">
        <v>111</v>
      </c>
      <c r="AV31" s="67"/>
      <c r="AW31">
        <v>2</v>
      </c>
      <c r="AX31" t="s">
        <v>111</v>
      </c>
      <c r="AZ31" s="67"/>
      <c r="BA31">
        <v>2</v>
      </c>
      <c r="BB31" t="s">
        <v>111</v>
      </c>
      <c r="BD31" s="67"/>
      <c r="BE31">
        <v>2</v>
      </c>
      <c r="BF31" t="s">
        <v>111</v>
      </c>
    </row>
    <row r="32" spans="1:59" x14ac:dyDescent="0.25">
      <c r="A32">
        <v>3</v>
      </c>
      <c r="B32" t="s">
        <v>105</v>
      </c>
      <c r="D32" s="67"/>
      <c r="E32">
        <v>3</v>
      </c>
      <c r="F32" t="s">
        <v>105</v>
      </c>
      <c r="H32" s="67"/>
      <c r="I32">
        <v>3</v>
      </c>
      <c r="J32" t="s">
        <v>105</v>
      </c>
      <c r="L32" s="67"/>
      <c r="M32">
        <v>3</v>
      </c>
      <c r="N32" t="s">
        <v>105</v>
      </c>
      <c r="P32" s="67"/>
      <c r="Q32">
        <v>3</v>
      </c>
      <c r="R32" t="s">
        <v>105</v>
      </c>
      <c r="T32" s="67"/>
      <c r="U32">
        <v>3</v>
      </c>
      <c r="V32" t="s">
        <v>105</v>
      </c>
      <c r="X32" s="67"/>
      <c r="Y32">
        <v>3</v>
      </c>
      <c r="Z32" t="s">
        <v>105</v>
      </c>
      <c r="AB32" s="67"/>
      <c r="AC32">
        <v>3</v>
      </c>
      <c r="AD32" t="s">
        <v>105</v>
      </c>
      <c r="AF32" s="67"/>
      <c r="AG32">
        <v>3</v>
      </c>
      <c r="AH32" t="s">
        <v>105</v>
      </c>
      <c r="AJ32" s="67"/>
      <c r="AK32">
        <v>3</v>
      </c>
      <c r="AL32" t="s">
        <v>105</v>
      </c>
      <c r="AN32" s="67"/>
      <c r="AO32">
        <v>3</v>
      </c>
      <c r="AP32" t="s">
        <v>105</v>
      </c>
      <c r="AR32" s="67"/>
      <c r="AS32">
        <v>3</v>
      </c>
      <c r="AT32" t="s">
        <v>105</v>
      </c>
      <c r="AV32" s="67"/>
      <c r="AW32">
        <v>3</v>
      </c>
      <c r="AX32" t="s">
        <v>105</v>
      </c>
      <c r="AZ32" s="67"/>
      <c r="BA32">
        <v>3</v>
      </c>
      <c r="BB32" t="s">
        <v>105</v>
      </c>
      <c r="BD32" s="67"/>
      <c r="BE32">
        <v>3</v>
      </c>
      <c r="BF32" t="s">
        <v>105</v>
      </c>
    </row>
    <row r="33" spans="1:59" x14ac:dyDescent="0.25">
      <c r="A33">
        <v>4</v>
      </c>
      <c r="B33" t="s">
        <v>106</v>
      </c>
      <c r="D33" s="67"/>
      <c r="E33">
        <v>4</v>
      </c>
      <c r="F33" t="s">
        <v>106</v>
      </c>
      <c r="H33" s="67"/>
      <c r="I33">
        <v>4</v>
      </c>
      <c r="J33" t="s">
        <v>106</v>
      </c>
      <c r="L33" s="67"/>
      <c r="M33">
        <v>4</v>
      </c>
      <c r="N33" t="s">
        <v>106</v>
      </c>
      <c r="P33" s="67"/>
      <c r="Q33">
        <v>4</v>
      </c>
      <c r="R33" t="s">
        <v>106</v>
      </c>
      <c r="T33" s="67"/>
      <c r="U33">
        <v>4</v>
      </c>
      <c r="V33" t="s">
        <v>106</v>
      </c>
      <c r="X33" s="67"/>
      <c r="Y33">
        <v>4</v>
      </c>
      <c r="Z33" t="s">
        <v>106</v>
      </c>
      <c r="AB33" s="67"/>
      <c r="AC33">
        <v>4</v>
      </c>
      <c r="AD33" t="s">
        <v>106</v>
      </c>
      <c r="AF33" s="67"/>
      <c r="AG33">
        <v>4</v>
      </c>
      <c r="AH33" t="s">
        <v>106</v>
      </c>
      <c r="AJ33" s="67"/>
      <c r="AK33">
        <v>4</v>
      </c>
      <c r="AL33" t="s">
        <v>106</v>
      </c>
      <c r="AN33" s="67"/>
      <c r="AO33">
        <v>4</v>
      </c>
      <c r="AP33" t="s">
        <v>106</v>
      </c>
      <c r="AR33" s="67"/>
      <c r="AS33">
        <v>4</v>
      </c>
      <c r="AT33" t="s">
        <v>106</v>
      </c>
      <c r="AV33" s="67"/>
      <c r="AW33">
        <v>4</v>
      </c>
      <c r="AX33" t="s">
        <v>106</v>
      </c>
      <c r="AZ33" s="67"/>
      <c r="BA33">
        <v>4</v>
      </c>
      <c r="BB33" t="s">
        <v>106</v>
      </c>
      <c r="BD33" s="67"/>
      <c r="BE33">
        <v>4</v>
      </c>
      <c r="BF33" t="s">
        <v>106</v>
      </c>
    </row>
    <row r="34" spans="1:59" x14ac:dyDescent="0.25">
      <c r="A34">
        <v>5</v>
      </c>
      <c r="B34" t="s">
        <v>112</v>
      </c>
      <c r="D34" s="67"/>
      <c r="E34">
        <v>5</v>
      </c>
      <c r="F34" t="s">
        <v>112</v>
      </c>
      <c r="H34" s="67"/>
      <c r="I34">
        <v>5</v>
      </c>
      <c r="J34" t="s">
        <v>112</v>
      </c>
      <c r="L34" s="67"/>
      <c r="M34">
        <v>5</v>
      </c>
      <c r="N34" t="s">
        <v>112</v>
      </c>
      <c r="P34" s="67"/>
      <c r="Q34">
        <v>5</v>
      </c>
      <c r="R34" t="s">
        <v>112</v>
      </c>
      <c r="T34" s="67"/>
      <c r="U34">
        <v>5</v>
      </c>
      <c r="V34" t="s">
        <v>112</v>
      </c>
      <c r="X34" s="67"/>
      <c r="Y34">
        <v>5</v>
      </c>
      <c r="Z34" t="s">
        <v>112</v>
      </c>
      <c r="AB34" s="67"/>
      <c r="AC34">
        <v>5</v>
      </c>
      <c r="AD34" t="s">
        <v>112</v>
      </c>
      <c r="AF34" s="67"/>
      <c r="AG34">
        <v>5</v>
      </c>
      <c r="AH34" t="s">
        <v>112</v>
      </c>
      <c r="AJ34" s="67"/>
      <c r="AK34">
        <v>5</v>
      </c>
      <c r="AL34" t="s">
        <v>112</v>
      </c>
      <c r="AN34" s="67"/>
      <c r="AO34">
        <v>5</v>
      </c>
      <c r="AP34" t="s">
        <v>112</v>
      </c>
      <c r="AR34" s="67"/>
      <c r="AS34">
        <v>5</v>
      </c>
      <c r="AT34" t="s">
        <v>112</v>
      </c>
      <c r="AV34" s="67"/>
      <c r="AW34">
        <v>5</v>
      </c>
      <c r="AX34" t="s">
        <v>112</v>
      </c>
      <c r="AZ34" s="67"/>
      <c r="BA34">
        <v>5</v>
      </c>
      <c r="BB34" t="s">
        <v>112</v>
      </c>
      <c r="BD34" s="67"/>
      <c r="BE34">
        <v>5</v>
      </c>
      <c r="BF34" t="s">
        <v>112</v>
      </c>
    </row>
    <row r="35" spans="1:59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</row>
    <row r="36" spans="1:59" s="3" customFormat="1" x14ac:dyDescent="0.25">
      <c r="A36" s="3" t="s">
        <v>7</v>
      </c>
      <c r="B36" s="3" t="s">
        <v>107</v>
      </c>
      <c r="C36" s="3" t="s">
        <v>108</v>
      </c>
      <c r="D36" s="66"/>
      <c r="E36" s="3" t="s">
        <v>17</v>
      </c>
      <c r="F36" s="3" t="s">
        <v>107</v>
      </c>
      <c r="G36" s="3" t="s">
        <v>108</v>
      </c>
      <c r="H36" s="66"/>
      <c r="I36" s="3" t="s">
        <v>27</v>
      </c>
      <c r="J36" s="3" t="s">
        <v>107</v>
      </c>
      <c r="K36" s="3" t="s">
        <v>108</v>
      </c>
      <c r="L36" s="66"/>
      <c r="M36" s="3" t="s">
        <v>37</v>
      </c>
      <c r="N36" s="3" t="s">
        <v>107</v>
      </c>
      <c r="O36" s="3" t="s">
        <v>108</v>
      </c>
      <c r="P36" s="66"/>
      <c r="Q36" s="3" t="s">
        <v>47</v>
      </c>
      <c r="R36" s="3" t="s">
        <v>107</v>
      </c>
      <c r="S36" s="3" t="s">
        <v>108</v>
      </c>
      <c r="T36" s="66"/>
      <c r="U36" s="3" t="s">
        <v>57</v>
      </c>
      <c r="V36" s="3" t="s">
        <v>107</v>
      </c>
      <c r="W36" s="3" t="s">
        <v>108</v>
      </c>
      <c r="X36" s="66"/>
      <c r="Y36" s="3" t="s">
        <v>67</v>
      </c>
      <c r="Z36" s="3" t="s">
        <v>107</v>
      </c>
      <c r="AA36" s="3" t="s">
        <v>108</v>
      </c>
      <c r="AB36" s="66"/>
      <c r="AC36" s="3" t="s">
        <v>77</v>
      </c>
      <c r="AD36" s="3" t="s">
        <v>107</v>
      </c>
      <c r="AE36" s="3" t="s">
        <v>108</v>
      </c>
      <c r="AF36" s="66"/>
      <c r="AG36" s="3" t="s">
        <v>87</v>
      </c>
      <c r="AH36" s="3" t="s">
        <v>107</v>
      </c>
      <c r="AI36" s="3" t="s">
        <v>108</v>
      </c>
      <c r="AJ36" s="66"/>
      <c r="AK36" s="3" t="s">
        <v>97</v>
      </c>
      <c r="AL36" s="3" t="s">
        <v>107</v>
      </c>
      <c r="AM36" s="3" t="s">
        <v>108</v>
      </c>
      <c r="AN36" s="66"/>
      <c r="AO36" s="3" t="s">
        <v>145</v>
      </c>
      <c r="AP36" s="3" t="s">
        <v>107</v>
      </c>
      <c r="AQ36" s="3" t="s">
        <v>108</v>
      </c>
      <c r="AR36" s="66"/>
      <c r="AS36" s="3" t="s">
        <v>155</v>
      </c>
      <c r="AT36" s="3" t="s">
        <v>107</v>
      </c>
      <c r="AU36" s="3" t="s">
        <v>108</v>
      </c>
      <c r="AV36" s="66"/>
      <c r="AW36" s="3" t="s">
        <v>165</v>
      </c>
      <c r="AX36" s="3" t="s">
        <v>107</v>
      </c>
      <c r="AY36" s="3" t="s">
        <v>108</v>
      </c>
      <c r="AZ36" s="66"/>
      <c r="BA36" s="3" t="s">
        <v>175</v>
      </c>
      <c r="BB36" s="3" t="s">
        <v>107</v>
      </c>
      <c r="BC36" s="3" t="s">
        <v>108</v>
      </c>
      <c r="BD36" s="66"/>
      <c r="BE36" s="3" t="s">
        <v>185</v>
      </c>
      <c r="BF36" s="3" t="s">
        <v>107</v>
      </c>
      <c r="BG36" s="3" t="s">
        <v>108</v>
      </c>
    </row>
    <row r="37" spans="1:59" s="3" customFormat="1" x14ac:dyDescent="0.25">
      <c r="A37">
        <v>1</v>
      </c>
      <c r="C37">
        <v>1</v>
      </c>
      <c r="D37" s="66"/>
      <c r="E37">
        <v>1</v>
      </c>
      <c r="G37">
        <v>1</v>
      </c>
      <c r="H37" s="66"/>
      <c r="I37">
        <v>1</v>
      </c>
      <c r="K37">
        <v>1</v>
      </c>
      <c r="L37" s="66"/>
      <c r="M37">
        <v>1</v>
      </c>
      <c r="O37">
        <v>1</v>
      </c>
      <c r="P37" s="66"/>
      <c r="Q37">
        <v>1</v>
      </c>
      <c r="S37">
        <v>1</v>
      </c>
      <c r="T37" s="66"/>
      <c r="U37">
        <v>1</v>
      </c>
      <c r="W37">
        <v>1</v>
      </c>
      <c r="X37" s="66"/>
      <c r="Y37">
        <v>1</v>
      </c>
      <c r="AA37">
        <v>1</v>
      </c>
      <c r="AB37" s="66"/>
      <c r="AC37">
        <v>1</v>
      </c>
      <c r="AE37">
        <v>1</v>
      </c>
      <c r="AF37" s="66"/>
      <c r="AG37">
        <v>1</v>
      </c>
      <c r="AI37">
        <v>1</v>
      </c>
      <c r="AJ37" s="66"/>
      <c r="AK37">
        <v>1</v>
      </c>
      <c r="AM37">
        <v>1</v>
      </c>
      <c r="AN37" s="66"/>
      <c r="AO37">
        <v>1</v>
      </c>
      <c r="AQ37">
        <v>1</v>
      </c>
      <c r="AR37" s="66"/>
      <c r="AS37">
        <v>1</v>
      </c>
      <c r="AU37">
        <v>1</v>
      </c>
      <c r="AV37" s="66"/>
      <c r="AW37">
        <v>1</v>
      </c>
      <c r="AY37">
        <v>1</v>
      </c>
      <c r="AZ37" s="66"/>
      <c r="BA37">
        <v>1</v>
      </c>
      <c r="BC37">
        <v>1</v>
      </c>
      <c r="BD37" s="66"/>
      <c r="BE37">
        <v>1</v>
      </c>
      <c r="BG37">
        <v>1</v>
      </c>
    </row>
    <row r="38" spans="1:59" x14ac:dyDescent="0.25">
      <c r="A38">
        <v>2</v>
      </c>
      <c r="B38" t="s">
        <v>111</v>
      </c>
      <c r="D38" s="67"/>
      <c r="E38">
        <v>2</v>
      </c>
      <c r="F38" t="s">
        <v>111</v>
      </c>
      <c r="H38" s="67"/>
      <c r="I38">
        <v>2</v>
      </c>
      <c r="J38" t="s">
        <v>111</v>
      </c>
      <c r="L38" s="67"/>
      <c r="M38">
        <v>2</v>
      </c>
      <c r="N38" t="s">
        <v>111</v>
      </c>
      <c r="P38" s="67"/>
      <c r="Q38">
        <v>2</v>
      </c>
      <c r="R38" t="s">
        <v>111</v>
      </c>
      <c r="T38" s="67"/>
      <c r="U38">
        <v>2</v>
      </c>
      <c r="V38" t="s">
        <v>111</v>
      </c>
      <c r="X38" s="67"/>
      <c r="Y38">
        <v>2</v>
      </c>
      <c r="Z38" t="s">
        <v>111</v>
      </c>
      <c r="AB38" s="67"/>
      <c r="AC38">
        <v>2</v>
      </c>
      <c r="AD38" t="s">
        <v>111</v>
      </c>
      <c r="AF38" s="67"/>
      <c r="AG38">
        <v>2</v>
      </c>
      <c r="AH38" t="s">
        <v>111</v>
      </c>
      <c r="AJ38" s="67"/>
      <c r="AK38">
        <v>2</v>
      </c>
      <c r="AL38" t="s">
        <v>111</v>
      </c>
      <c r="AN38" s="67"/>
      <c r="AO38">
        <v>2</v>
      </c>
      <c r="AP38" t="s">
        <v>111</v>
      </c>
      <c r="AR38" s="67"/>
      <c r="AS38">
        <v>2</v>
      </c>
      <c r="AT38" t="s">
        <v>111</v>
      </c>
      <c r="AV38" s="67"/>
      <c r="AW38">
        <v>2</v>
      </c>
      <c r="AX38" t="s">
        <v>111</v>
      </c>
      <c r="AZ38" s="67"/>
      <c r="BA38">
        <v>2</v>
      </c>
      <c r="BB38" t="s">
        <v>111</v>
      </c>
      <c r="BD38" s="67"/>
      <c r="BE38">
        <v>2</v>
      </c>
      <c r="BF38" t="s">
        <v>111</v>
      </c>
    </row>
    <row r="39" spans="1:59" x14ac:dyDescent="0.25">
      <c r="A39">
        <v>3</v>
      </c>
      <c r="B39" t="s">
        <v>105</v>
      </c>
      <c r="D39" s="67"/>
      <c r="E39">
        <v>3</v>
      </c>
      <c r="F39" t="s">
        <v>105</v>
      </c>
      <c r="H39" s="67"/>
      <c r="I39">
        <v>3</v>
      </c>
      <c r="J39" t="s">
        <v>105</v>
      </c>
      <c r="L39" s="67"/>
      <c r="M39">
        <v>3</v>
      </c>
      <c r="N39" t="s">
        <v>105</v>
      </c>
      <c r="P39" s="67"/>
      <c r="Q39">
        <v>3</v>
      </c>
      <c r="R39" t="s">
        <v>105</v>
      </c>
      <c r="T39" s="67"/>
      <c r="U39">
        <v>3</v>
      </c>
      <c r="V39" t="s">
        <v>105</v>
      </c>
      <c r="X39" s="67"/>
      <c r="Y39">
        <v>3</v>
      </c>
      <c r="Z39" t="s">
        <v>105</v>
      </c>
      <c r="AB39" s="67"/>
      <c r="AC39">
        <v>3</v>
      </c>
      <c r="AD39" t="s">
        <v>105</v>
      </c>
      <c r="AF39" s="67"/>
      <c r="AG39">
        <v>3</v>
      </c>
      <c r="AH39" t="s">
        <v>105</v>
      </c>
      <c r="AJ39" s="67"/>
      <c r="AK39">
        <v>3</v>
      </c>
      <c r="AL39" t="s">
        <v>105</v>
      </c>
      <c r="AN39" s="67"/>
      <c r="AO39">
        <v>3</v>
      </c>
      <c r="AP39" t="s">
        <v>105</v>
      </c>
      <c r="AR39" s="67"/>
      <c r="AS39">
        <v>3</v>
      </c>
      <c r="AT39" t="s">
        <v>105</v>
      </c>
      <c r="AV39" s="67"/>
      <c r="AW39">
        <v>3</v>
      </c>
      <c r="AX39" t="s">
        <v>105</v>
      </c>
      <c r="AZ39" s="67"/>
      <c r="BA39">
        <v>3</v>
      </c>
      <c r="BB39" t="s">
        <v>105</v>
      </c>
      <c r="BD39" s="67"/>
      <c r="BE39">
        <v>3</v>
      </c>
      <c r="BF39" t="s">
        <v>105</v>
      </c>
    </row>
    <row r="40" spans="1:59" x14ac:dyDescent="0.25">
      <c r="A40">
        <v>4</v>
      </c>
      <c r="B40" t="s">
        <v>106</v>
      </c>
      <c r="D40" s="67"/>
      <c r="E40">
        <v>4</v>
      </c>
      <c r="F40" t="s">
        <v>106</v>
      </c>
      <c r="H40" s="67"/>
      <c r="I40">
        <v>4</v>
      </c>
      <c r="J40" t="s">
        <v>106</v>
      </c>
      <c r="L40" s="67"/>
      <c r="M40">
        <v>4</v>
      </c>
      <c r="N40" t="s">
        <v>106</v>
      </c>
      <c r="P40" s="67"/>
      <c r="Q40">
        <v>4</v>
      </c>
      <c r="R40" t="s">
        <v>106</v>
      </c>
      <c r="T40" s="67"/>
      <c r="U40">
        <v>4</v>
      </c>
      <c r="V40" t="s">
        <v>106</v>
      </c>
      <c r="X40" s="67"/>
      <c r="Y40">
        <v>4</v>
      </c>
      <c r="Z40" t="s">
        <v>106</v>
      </c>
      <c r="AB40" s="67"/>
      <c r="AC40">
        <v>4</v>
      </c>
      <c r="AD40" t="s">
        <v>106</v>
      </c>
      <c r="AF40" s="67"/>
      <c r="AG40">
        <v>4</v>
      </c>
      <c r="AH40" t="s">
        <v>106</v>
      </c>
      <c r="AJ40" s="67"/>
      <c r="AK40">
        <v>4</v>
      </c>
      <c r="AL40" t="s">
        <v>106</v>
      </c>
      <c r="AN40" s="67"/>
      <c r="AO40">
        <v>4</v>
      </c>
      <c r="AP40" t="s">
        <v>106</v>
      </c>
      <c r="AR40" s="67"/>
      <c r="AS40">
        <v>4</v>
      </c>
      <c r="AT40" t="s">
        <v>106</v>
      </c>
      <c r="AV40" s="67"/>
      <c r="AW40">
        <v>4</v>
      </c>
      <c r="AX40" t="s">
        <v>106</v>
      </c>
      <c r="AZ40" s="67"/>
      <c r="BA40">
        <v>4</v>
      </c>
      <c r="BB40" t="s">
        <v>106</v>
      </c>
      <c r="BD40" s="67"/>
      <c r="BE40">
        <v>4</v>
      </c>
      <c r="BF40" t="s">
        <v>106</v>
      </c>
    </row>
    <row r="41" spans="1:59" x14ac:dyDescent="0.25">
      <c r="A41">
        <v>5</v>
      </c>
      <c r="B41" t="s">
        <v>112</v>
      </c>
      <c r="D41" s="67"/>
      <c r="E41">
        <v>5</v>
      </c>
      <c r="F41" t="s">
        <v>112</v>
      </c>
      <c r="H41" s="67"/>
      <c r="I41">
        <v>5</v>
      </c>
      <c r="J41" t="s">
        <v>112</v>
      </c>
      <c r="L41" s="67"/>
      <c r="M41">
        <v>5</v>
      </c>
      <c r="N41" t="s">
        <v>112</v>
      </c>
      <c r="P41" s="67"/>
      <c r="Q41">
        <v>5</v>
      </c>
      <c r="R41" t="s">
        <v>112</v>
      </c>
      <c r="T41" s="67"/>
      <c r="U41">
        <v>5</v>
      </c>
      <c r="V41" t="s">
        <v>112</v>
      </c>
      <c r="X41" s="67"/>
      <c r="Y41">
        <v>5</v>
      </c>
      <c r="Z41" t="s">
        <v>112</v>
      </c>
      <c r="AB41" s="67"/>
      <c r="AC41">
        <v>5</v>
      </c>
      <c r="AD41" t="s">
        <v>112</v>
      </c>
      <c r="AF41" s="67"/>
      <c r="AG41">
        <v>5</v>
      </c>
      <c r="AH41" t="s">
        <v>112</v>
      </c>
      <c r="AJ41" s="67"/>
      <c r="AK41">
        <v>5</v>
      </c>
      <c r="AL41" t="s">
        <v>112</v>
      </c>
      <c r="AN41" s="67"/>
      <c r="AO41">
        <v>5</v>
      </c>
      <c r="AP41" t="s">
        <v>112</v>
      </c>
      <c r="AR41" s="67"/>
      <c r="AS41">
        <v>5</v>
      </c>
      <c r="AT41" t="s">
        <v>112</v>
      </c>
      <c r="AV41" s="67"/>
      <c r="AW41">
        <v>5</v>
      </c>
      <c r="AX41" t="s">
        <v>112</v>
      </c>
      <c r="AZ41" s="67"/>
      <c r="BA41">
        <v>5</v>
      </c>
      <c r="BB41" t="s">
        <v>112</v>
      </c>
      <c r="BD41" s="67"/>
      <c r="BE41">
        <v>5</v>
      </c>
      <c r="BF41" t="s">
        <v>112</v>
      </c>
    </row>
    <row r="42" spans="1:59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</row>
    <row r="43" spans="1:59" s="3" customFormat="1" x14ac:dyDescent="0.25">
      <c r="A43" s="3" t="s">
        <v>8</v>
      </c>
      <c r="B43" s="3" t="s">
        <v>107</v>
      </c>
      <c r="C43" s="3" t="s">
        <v>108</v>
      </c>
      <c r="D43" s="66"/>
      <c r="E43" s="3" t="s">
        <v>18</v>
      </c>
      <c r="F43" s="3" t="s">
        <v>107</v>
      </c>
      <c r="G43" s="3" t="s">
        <v>108</v>
      </c>
      <c r="H43" s="66"/>
      <c r="I43" s="3" t="s">
        <v>28</v>
      </c>
      <c r="J43" s="3" t="s">
        <v>107</v>
      </c>
      <c r="K43" s="3" t="s">
        <v>108</v>
      </c>
      <c r="L43" s="66"/>
      <c r="M43" s="3" t="s">
        <v>38</v>
      </c>
      <c r="N43" s="3" t="s">
        <v>107</v>
      </c>
      <c r="O43" s="3" t="s">
        <v>108</v>
      </c>
      <c r="P43" s="66"/>
      <c r="Q43" s="3" t="s">
        <v>48</v>
      </c>
      <c r="R43" s="3" t="s">
        <v>107</v>
      </c>
      <c r="S43" s="3" t="s">
        <v>108</v>
      </c>
      <c r="T43" s="66"/>
      <c r="U43" s="3" t="s">
        <v>58</v>
      </c>
      <c r="V43" s="3" t="s">
        <v>107</v>
      </c>
      <c r="W43" s="3" t="s">
        <v>108</v>
      </c>
      <c r="X43" s="66"/>
      <c r="Y43" s="3" t="s">
        <v>68</v>
      </c>
      <c r="Z43" s="3" t="s">
        <v>107</v>
      </c>
      <c r="AA43" s="3" t="s">
        <v>108</v>
      </c>
      <c r="AB43" s="66"/>
      <c r="AC43" s="3" t="s">
        <v>78</v>
      </c>
      <c r="AD43" s="3" t="s">
        <v>107</v>
      </c>
      <c r="AE43" s="3" t="s">
        <v>108</v>
      </c>
      <c r="AF43" s="66"/>
      <c r="AG43" s="3" t="s">
        <v>88</v>
      </c>
      <c r="AH43" s="3" t="s">
        <v>107</v>
      </c>
      <c r="AI43" s="3" t="s">
        <v>108</v>
      </c>
      <c r="AJ43" s="66"/>
      <c r="AK43" s="3" t="s">
        <v>98</v>
      </c>
      <c r="AL43" s="3" t="s">
        <v>107</v>
      </c>
      <c r="AM43" s="3" t="s">
        <v>108</v>
      </c>
      <c r="AN43" s="66"/>
      <c r="AO43" s="3" t="s">
        <v>146</v>
      </c>
      <c r="AP43" s="3" t="s">
        <v>107</v>
      </c>
      <c r="AQ43" s="3" t="s">
        <v>108</v>
      </c>
      <c r="AR43" s="66"/>
      <c r="AS43" s="3" t="s">
        <v>156</v>
      </c>
      <c r="AT43" s="3" t="s">
        <v>107</v>
      </c>
      <c r="AU43" s="3" t="s">
        <v>108</v>
      </c>
      <c r="AV43" s="66"/>
      <c r="AW43" s="3" t="s">
        <v>166</v>
      </c>
      <c r="AX43" s="3" t="s">
        <v>107</v>
      </c>
      <c r="AY43" s="3" t="s">
        <v>108</v>
      </c>
      <c r="AZ43" s="66"/>
      <c r="BA43" s="3" t="s">
        <v>176</v>
      </c>
      <c r="BB43" s="3" t="s">
        <v>107</v>
      </c>
      <c r="BC43" s="3" t="s">
        <v>108</v>
      </c>
      <c r="BD43" s="66"/>
      <c r="BE43" s="3" t="s">
        <v>186</v>
      </c>
      <c r="BF43" s="3" t="s">
        <v>107</v>
      </c>
      <c r="BG43" s="3" t="s">
        <v>108</v>
      </c>
    </row>
    <row r="44" spans="1:59" s="3" customFormat="1" x14ac:dyDescent="0.25">
      <c r="A44">
        <v>1</v>
      </c>
      <c r="C44">
        <v>1</v>
      </c>
      <c r="D44" s="66"/>
      <c r="E44">
        <v>1</v>
      </c>
      <c r="G44">
        <v>1</v>
      </c>
      <c r="H44" s="66"/>
      <c r="I44">
        <v>1</v>
      </c>
      <c r="K44">
        <v>1</v>
      </c>
      <c r="L44" s="66"/>
      <c r="M44">
        <v>1</v>
      </c>
      <c r="O44">
        <v>1</v>
      </c>
      <c r="P44" s="66"/>
      <c r="Q44">
        <v>1</v>
      </c>
      <c r="S44">
        <v>1</v>
      </c>
      <c r="T44" s="66"/>
      <c r="U44">
        <v>1</v>
      </c>
      <c r="W44">
        <v>1</v>
      </c>
      <c r="X44" s="66"/>
      <c r="Y44">
        <v>1</v>
      </c>
      <c r="AA44">
        <v>1</v>
      </c>
      <c r="AB44" s="66"/>
      <c r="AC44">
        <v>1</v>
      </c>
      <c r="AE44">
        <v>1</v>
      </c>
      <c r="AF44" s="66"/>
      <c r="AG44">
        <v>1</v>
      </c>
      <c r="AI44">
        <v>1</v>
      </c>
      <c r="AJ44" s="66"/>
      <c r="AK44">
        <v>1</v>
      </c>
      <c r="AM44">
        <v>1</v>
      </c>
      <c r="AN44" s="66"/>
      <c r="AO44">
        <v>1</v>
      </c>
      <c r="AQ44">
        <v>1</v>
      </c>
      <c r="AR44" s="66"/>
      <c r="AS44">
        <v>1</v>
      </c>
      <c r="AU44">
        <v>1</v>
      </c>
      <c r="AV44" s="66"/>
      <c r="AW44">
        <v>1</v>
      </c>
      <c r="AY44">
        <v>1</v>
      </c>
      <c r="AZ44" s="66"/>
      <c r="BA44">
        <v>1</v>
      </c>
      <c r="BC44">
        <v>1</v>
      </c>
      <c r="BD44" s="66"/>
      <c r="BE44">
        <v>1</v>
      </c>
      <c r="BG44">
        <v>1</v>
      </c>
    </row>
    <row r="45" spans="1:59" x14ac:dyDescent="0.25">
      <c r="A45">
        <v>2</v>
      </c>
      <c r="B45" t="s">
        <v>111</v>
      </c>
      <c r="D45" s="67"/>
      <c r="E45">
        <v>2</v>
      </c>
      <c r="F45" t="s">
        <v>111</v>
      </c>
      <c r="H45" s="67"/>
      <c r="I45">
        <v>2</v>
      </c>
      <c r="J45" t="s">
        <v>111</v>
      </c>
      <c r="L45" s="67"/>
      <c r="M45">
        <v>2</v>
      </c>
      <c r="N45" t="s">
        <v>111</v>
      </c>
      <c r="P45" s="67"/>
      <c r="Q45">
        <v>2</v>
      </c>
      <c r="R45" t="s">
        <v>111</v>
      </c>
      <c r="T45" s="67"/>
      <c r="U45">
        <v>2</v>
      </c>
      <c r="V45" t="s">
        <v>111</v>
      </c>
      <c r="X45" s="67"/>
      <c r="Y45">
        <v>2</v>
      </c>
      <c r="Z45" t="s">
        <v>111</v>
      </c>
      <c r="AB45" s="67"/>
      <c r="AC45">
        <v>2</v>
      </c>
      <c r="AD45" t="s">
        <v>111</v>
      </c>
      <c r="AF45" s="67"/>
      <c r="AG45">
        <v>2</v>
      </c>
      <c r="AH45" t="s">
        <v>111</v>
      </c>
      <c r="AJ45" s="67"/>
      <c r="AK45">
        <v>2</v>
      </c>
      <c r="AL45" t="s">
        <v>111</v>
      </c>
      <c r="AN45" s="67"/>
      <c r="AO45">
        <v>2</v>
      </c>
      <c r="AP45" t="s">
        <v>111</v>
      </c>
      <c r="AR45" s="67"/>
      <c r="AS45">
        <v>2</v>
      </c>
      <c r="AT45" t="s">
        <v>111</v>
      </c>
      <c r="AV45" s="67"/>
      <c r="AW45">
        <v>2</v>
      </c>
      <c r="AX45" t="s">
        <v>111</v>
      </c>
      <c r="AZ45" s="67"/>
      <c r="BA45">
        <v>2</v>
      </c>
      <c r="BB45" t="s">
        <v>111</v>
      </c>
      <c r="BD45" s="67"/>
      <c r="BE45">
        <v>2</v>
      </c>
      <c r="BF45" t="s">
        <v>111</v>
      </c>
    </row>
    <row r="46" spans="1:59" x14ac:dyDescent="0.25">
      <c r="A46">
        <v>3</v>
      </c>
      <c r="B46" t="s">
        <v>105</v>
      </c>
      <c r="D46" s="67"/>
      <c r="E46">
        <v>3</v>
      </c>
      <c r="F46" t="s">
        <v>105</v>
      </c>
      <c r="H46" s="67"/>
      <c r="I46">
        <v>3</v>
      </c>
      <c r="J46" t="s">
        <v>105</v>
      </c>
      <c r="L46" s="67"/>
      <c r="M46">
        <v>3</v>
      </c>
      <c r="N46" t="s">
        <v>105</v>
      </c>
      <c r="P46" s="67"/>
      <c r="Q46">
        <v>3</v>
      </c>
      <c r="R46" t="s">
        <v>105</v>
      </c>
      <c r="T46" s="67"/>
      <c r="U46">
        <v>3</v>
      </c>
      <c r="V46" t="s">
        <v>105</v>
      </c>
      <c r="X46" s="67"/>
      <c r="Y46">
        <v>3</v>
      </c>
      <c r="Z46" t="s">
        <v>105</v>
      </c>
      <c r="AB46" s="67"/>
      <c r="AC46">
        <v>3</v>
      </c>
      <c r="AD46" t="s">
        <v>105</v>
      </c>
      <c r="AF46" s="67"/>
      <c r="AG46">
        <v>3</v>
      </c>
      <c r="AH46" t="s">
        <v>105</v>
      </c>
      <c r="AJ46" s="67"/>
      <c r="AK46">
        <v>3</v>
      </c>
      <c r="AL46" t="s">
        <v>105</v>
      </c>
      <c r="AN46" s="67"/>
      <c r="AO46">
        <v>3</v>
      </c>
      <c r="AP46" t="s">
        <v>105</v>
      </c>
      <c r="AR46" s="67"/>
      <c r="AS46">
        <v>3</v>
      </c>
      <c r="AT46" t="s">
        <v>105</v>
      </c>
      <c r="AV46" s="67"/>
      <c r="AW46">
        <v>3</v>
      </c>
      <c r="AX46" t="s">
        <v>105</v>
      </c>
      <c r="AZ46" s="67"/>
      <c r="BA46">
        <v>3</v>
      </c>
      <c r="BB46" t="s">
        <v>105</v>
      </c>
      <c r="BD46" s="67"/>
      <c r="BE46">
        <v>3</v>
      </c>
      <c r="BF46" t="s">
        <v>105</v>
      </c>
    </row>
    <row r="47" spans="1:59" x14ac:dyDescent="0.25">
      <c r="A47">
        <v>4</v>
      </c>
      <c r="B47" t="s">
        <v>106</v>
      </c>
      <c r="D47" s="67"/>
      <c r="E47">
        <v>4</v>
      </c>
      <c r="F47" t="s">
        <v>106</v>
      </c>
      <c r="H47" s="67"/>
      <c r="I47">
        <v>4</v>
      </c>
      <c r="J47" t="s">
        <v>106</v>
      </c>
      <c r="L47" s="67"/>
      <c r="M47">
        <v>4</v>
      </c>
      <c r="N47" t="s">
        <v>106</v>
      </c>
      <c r="P47" s="67"/>
      <c r="Q47">
        <v>4</v>
      </c>
      <c r="R47" t="s">
        <v>106</v>
      </c>
      <c r="T47" s="67"/>
      <c r="U47">
        <v>4</v>
      </c>
      <c r="V47" t="s">
        <v>106</v>
      </c>
      <c r="X47" s="67"/>
      <c r="Y47">
        <v>4</v>
      </c>
      <c r="Z47" t="s">
        <v>106</v>
      </c>
      <c r="AB47" s="67"/>
      <c r="AC47">
        <v>4</v>
      </c>
      <c r="AD47" t="s">
        <v>106</v>
      </c>
      <c r="AF47" s="67"/>
      <c r="AG47">
        <v>4</v>
      </c>
      <c r="AH47" t="s">
        <v>106</v>
      </c>
      <c r="AJ47" s="67"/>
      <c r="AK47">
        <v>4</v>
      </c>
      <c r="AL47" t="s">
        <v>106</v>
      </c>
      <c r="AN47" s="67"/>
      <c r="AO47">
        <v>4</v>
      </c>
      <c r="AP47" t="s">
        <v>106</v>
      </c>
      <c r="AR47" s="67"/>
      <c r="AS47">
        <v>4</v>
      </c>
      <c r="AT47" t="s">
        <v>106</v>
      </c>
      <c r="AV47" s="67"/>
      <c r="AW47">
        <v>4</v>
      </c>
      <c r="AX47" t="s">
        <v>106</v>
      </c>
      <c r="AZ47" s="67"/>
      <c r="BA47">
        <v>4</v>
      </c>
      <c r="BB47" t="s">
        <v>106</v>
      </c>
      <c r="BD47" s="67"/>
      <c r="BE47">
        <v>4</v>
      </c>
      <c r="BF47" t="s">
        <v>106</v>
      </c>
    </row>
    <row r="48" spans="1:59" x14ac:dyDescent="0.25">
      <c r="A48">
        <v>5</v>
      </c>
      <c r="B48" t="s">
        <v>112</v>
      </c>
      <c r="D48" s="67"/>
      <c r="E48">
        <v>5</v>
      </c>
      <c r="F48" t="s">
        <v>112</v>
      </c>
      <c r="H48" s="67"/>
      <c r="I48">
        <v>5</v>
      </c>
      <c r="J48" t="s">
        <v>112</v>
      </c>
      <c r="L48" s="67"/>
      <c r="M48">
        <v>5</v>
      </c>
      <c r="N48" t="s">
        <v>112</v>
      </c>
      <c r="P48" s="67"/>
      <c r="Q48">
        <v>5</v>
      </c>
      <c r="R48" t="s">
        <v>112</v>
      </c>
      <c r="T48" s="67"/>
      <c r="U48">
        <v>5</v>
      </c>
      <c r="V48" t="s">
        <v>112</v>
      </c>
      <c r="X48" s="67"/>
      <c r="Y48">
        <v>5</v>
      </c>
      <c r="Z48" t="s">
        <v>112</v>
      </c>
      <c r="AB48" s="67"/>
      <c r="AC48">
        <v>5</v>
      </c>
      <c r="AD48" t="s">
        <v>112</v>
      </c>
      <c r="AF48" s="67"/>
      <c r="AG48">
        <v>5</v>
      </c>
      <c r="AH48" t="s">
        <v>112</v>
      </c>
      <c r="AJ48" s="67"/>
      <c r="AK48">
        <v>5</v>
      </c>
      <c r="AL48" t="s">
        <v>112</v>
      </c>
      <c r="AN48" s="67"/>
      <c r="AO48">
        <v>5</v>
      </c>
      <c r="AP48" t="s">
        <v>112</v>
      </c>
      <c r="AR48" s="67"/>
      <c r="AS48">
        <v>5</v>
      </c>
      <c r="AT48" t="s">
        <v>112</v>
      </c>
      <c r="AV48" s="67"/>
      <c r="AW48">
        <v>5</v>
      </c>
      <c r="AX48" t="s">
        <v>112</v>
      </c>
      <c r="AZ48" s="67"/>
      <c r="BA48">
        <v>5</v>
      </c>
      <c r="BB48" t="s">
        <v>112</v>
      </c>
      <c r="BD48" s="67"/>
      <c r="BE48">
        <v>5</v>
      </c>
      <c r="BF48" t="s">
        <v>112</v>
      </c>
    </row>
    <row r="49" spans="1:59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</row>
    <row r="50" spans="1:59" s="3" customFormat="1" x14ac:dyDescent="0.25">
      <c r="A50" s="3" t="s">
        <v>9</v>
      </c>
      <c r="B50" s="3" t="s">
        <v>107</v>
      </c>
      <c r="C50" s="3" t="s">
        <v>108</v>
      </c>
      <c r="D50" s="66"/>
      <c r="E50" s="3" t="s">
        <v>19</v>
      </c>
      <c r="F50" s="3" t="s">
        <v>107</v>
      </c>
      <c r="G50" s="3" t="s">
        <v>108</v>
      </c>
      <c r="H50" s="66"/>
      <c r="I50" s="3" t="s">
        <v>29</v>
      </c>
      <c r="J50" s="3" t="s">
        <v>107</v>
      </c>
      <c r="K50" s="3" t="s">
        <v>108</v>
      </c>
      <c r="L50" s="66"/>
      <c r="M50" s="3" t="s">
        <v>39</v>
      </c>
      <c r="N50" s="3" t="s">
        <v>107</v>
      </c>
      <c r="O50" s="3" t="s">
        <v>108</v>
      </c>
      <c r="P50" s="66"/>
      <c r="Q50" s="3" t="s">
        <v>49</v>
      </c>
      <c r="R50" s="3" t="s">
        <v>107</v>
      </c>
      <c r="S50" s="3" t="s">
        <v>108</v>
      </c>
      <c r="T50" s="66"/>
      <c r="U50" s="3" t="s">
        <v>59</v>
      </c>
      <c r="V50" s="3" t="s">
        <v>107</v>
      </c>
      <c r="W50" s="3" t="s">
        <v>108</v>
      </c>
      <c r="X50" s="66"/>
      <c r="Y50" s="3" t="s">
        <v>69</v>
      </c>
      <c r="Z50" s="3" t="s">
        <v>107</v>
      </c>
      <c r="AA50" s="3" t="s">
        <v>108</v>
      </c>
      <c r="AB50" s="66"/>
      <c r="AC50" s="3" t="s">
        <v>79</v>
      </c>
      <c r="AD50" s="3" t="s">
        <v>107</v>
      </c>
      <c r="AE50" s="3" t="s">
        <v>108</v>
      </c>
      <c r="AF50" s="66"/>
      <c r="AG50" s="3" t="s">
        <v>89</v>
      </c>
      <c r="AH50" s="3" t="s">
        <v>107</v>
      </c>
      <c r="AI50" s="3" t="s">
        <v>108</v>
      </c>
      <c r="AJ50" s="66"/>
      <c r="AK50" s="3" t="s">
        <v>99</v>
      </c>
      <c r="AL50" s="3" t="s">
        <v>107</v>
      </c>
      <c r="AM50" s="3" t="s">
        <v>108</v>
      </c>
      <c r="AN50" s="66"/>
      <c r="AO50" s="3" t="s">
        <v>147</v>
      </c>
      <c r="AP50" s="3" t="s">
        <v>107</v>
      </c>
      <c r="AQ50" s="3" t="s">
        <v>108</v>
      </c>
      <c r="AR50" s="66"/>
      <c r="AS50" s="3" t="s">
        <v>157</v>
      </c>
      <c r="AT50" s="3" t="s">
        <v>107</v>
      </c>
      <c r="AU50" s="3" t="s">
        <v>108</v>
      </c>
      <c r="AV50" s="66"/>
      <c r="AW50" s="3" t="s">
        <v>167</v>
      </c>
      <c r="AX50" s="3" t="s">
        <v>107</v>
      </c>
      <c r="AY50" s="3" t="s">
        <v>108</v>
      </c>
      <c r="AZ50" s="66"/>
      <c r="BA50" s="3" t="s">
        <v>177</v>
      </c>
      <c r="BB50" s="3" t="s">
        <v>107</v>
      </c>
      <c r="BC50" s="3" t="s">
        <v>108</v>
      </c>
      <c r="BD50" s="66"/>
      <c r="BE50" s="3" t="s">
        <v>187</v>
      </c>
      <c r="BF50" s="3" t="s">
        <v>107</v>
      </c>
      <c r="BG50" s="3" t="s">
        <v>108</v>
      </c>
    </row>
    <row r="51" spans="1:59" s="3" customFormat="1" x14ac:dyDescent="0.25">
      <c r="A51">
        <v>1</v>
      </c>
      <c r="C51">
        <v>1</v>
      </c>
      <c r="D51" s="66"/>
      <c r="E51">
        <v>1</v>
      </c>
      <c r="G51">
        <v>1</v>
      </c>
      <c r="H51" s="66"/>
      <c r="I51">
        <v>1</v>
      </c>
      <c r="K51">
        <v>1</v>
      </c>
      <c r="L51" s="66"/>
      <c r="M51">
        <v>1</v>
      </c>
      <c r="O51">
        <v>1</v>
      </c>
      <c r="P51" s="66"/>
      <c r="Q51">
        <v>1</v>
      </c>
      <c r="S51">
        <v>1</v>
      </c>
      <c r="T51" s="66"/>
      <c r="U51">
        <v>1</v>
      </c>
      <c r="W51">
        <v>1</v>
      </c>
      <c r="X51" s="66"/>
      <c r="Y51">
        <v>1</v>
      </c>
      <c r="AA51">
        <v>1</v>
      </c>
      <c r="AB51" s="66"/>
      <c r="AC51">
        <v>1</v>
      </c>
      <c r="AE51">
        <v>1</v>
      </c>
      <c r="AF51" s="66"/>
      <c r="AG51">
        <v>1</v>
      </c>
      <c r="AI51">
        <v>1</v>
      </c>
      <c r="AJ51" s="66"/>
      <c r="AK51">
        <v>1</v>
      </c>
      <c r="AM51">
        <v>1</v>
      </c>
      <c r="AN51" s="66"/>
      <c r="AO51">
        <v>1</v>
      </c>
      <c r="AQ51">
        <v>1</v>
      </c>
      <c r="AR51" s="66"/>
      <c r="AS51">
        <v>1</v>
      </c>
      <c r="AU51">
        <v>1</v>
      </c>
      <c r="AV51" s="66"/>
      <c r="AW51">
        <v>1</v>
      </c>
      <c r="AY51">
        <v>1</v>
      </c>
      <c r="AZ51" s="66"/>
      <c r="BA51">
        <v>1</v>
      </c>
      <c r="BC51">
        <v>1</v>
      </c>
      <c r="BD51" s="66"/>
      <c r="BE51">
        <v>1</v>
      </c>
      <c r="BG51">
        <v>1</v>
      </c>
    </row>
    <row r="52" spans="1:59" x14ac:dyDescent="0.25">
      <c r="A52">
        <v>2</v>
      </c>
      <c r="B52" t="s">
        <v>111</v>
      </c>
      <c r="D52" s="67"/>
      <c r="E52">
        <v>2</v>
      </c>
      <c r="F52" t="s">
        <v>111</v>
      </c>
      <c r="H52" s="67"/>
      <c r="I52">
        <v>2</v>
      </c>
      <c r="J52" t="s">
        <v>111</v>
      </c>
      <c r="L52" s="67"/>
      <c r="M52">
        <v>2</v>
      </c>
      <c r="N52" t="s">
        <v>111</v>
      </c>
      <c r="P52" s="67"/>
      <c r="Q52">
        <v>2</v>
      </c>
      <c r="R52" t="s">
        <v>111</v>
      </c>
      <c r="T52" s="67"/>
      <c r="U52">
        <v>2</v>
      </c>
      <c r="V52" t="s">
        <v>111</v>
      </c>
      <c r="X52" s="67"/>
      <c r="Y52">
        <v>2</v>
      </c>
      <c r="Z52" t="s">
        <v>111</v>
      </c>
      <c r="AB52" s="67"/>
      <c r="AC52">
        <v>2</v>
      </c>
      <c r="AD52" t="s">
        <v>111</v>
      </c>
      <c r="AF52" s="67"/>
      <c r="AG52">
        <v>2</v>
      </c>
      <c r="AH52" t="s">
        <v>111</v>
      </c>
      <c r="AJ52" s="67"/>
      <c r="AK52">
        <v>2</v>
      </c>
      <c r="AL52" t="s">
        <v>111</v>
      </c>
      <c r="AN52" s="67"/>
      <c r="AO52">
        <v>2</v>
      </c>
      <c r="AP52" t="s">
        <v>111</v>
      </c>
      <c r="AR52" s="67"/>
      <c r="AS52">
        <v>2</v>
      </c>
      <c r="AT52" t="s">
        <v>111</v>
      </c>
      <c r="AV52" s="67"/>
      <c r="AW52">
        <v>2</v>
      </c>
      <c r="AX52" t="s">
        <v>111</v>
      </c>
      <c r="AZ52" s="67"/>
      <c r="BA52">
        <v>2</v>
      </c>
      <c r="BB52" t="s">
        <v>111</v>
      </c>
      <c r="BD52" s="67"/>
      <c r="BE52">
        <v>2</v>
      </c>
      <c r="BF52" t="s">
        <v>111</v>
      </c>
    </row>
    <row r="53" spans="1:59" x14ac:dyDescent="0.25">
      <c r="A53">
        <v>3</v>
      </c>
      <c r="B53" t="s">
        <v>105</v>
      </c>
      <c r="D53" s="67"/>
      <c r="E53">
        <v>3</v>
      </c>
      <c r="F53" t="s">
        <v>105</v>
      </c>
      <c r="H53" s="67"/>
      <c r="I53">
        <v>3</v>
      </c>
      <c r="J53" t="s">
        <v>105</v>
      </c>
      <c r="L53" s="67"/>
      <c r="M53">
        <v>3</v>
      </c>
      <c r="N53" t="s">
        <v>105</v>
      </c>
      <c r="P53" s="67"/>
      <c r="Q53">
        <v>3</v>
      </c>
      <c r="R53" t="s">
        <v>105</v>
      </c>
      <c r="T53" s="67"/>
      <c r="U53">
        <v>3</v>
      </c>
      <c r="V53" t="s">
        <v>105</v>
      </c>
      <c r="X53" s="67"/>
      <c r="Y53">
        <v>3</v>
      </c>
      <c r="Z53" t="s">
        <v>105</v>
      </c>
      <c r="AB53" s="67"/>
      <c r="AC53">
        <v>3</v>
      </c>
      <c r="AD53" t="s">
        <v>105</v>
      </c>
      <c r="AF53" s="67"/>
      <c r="AG53">
        <v>3</v>
      </c>
      <c r="AH53" t="s">
        <v>105</v>
      </c>
      <c r="AJ53" s="67"/>
      <c r="AK53">
        <v>3</v>
      </c>
      <c r="AL53" t="s">
        <v>105</v>
      </c>
      <c r="AN53" s="67"/>
      <c r="AO53">
        <v>3</v>
      </c>
      <c r="AP53" t="s">
        <v>105</v>
      </c>
      <c r="AR53" s="67"/>
      <c r="AS53">
        <v>3</v>
      </c>
      <c r="AT53" t="s">
        <v>105</v>
      </c>
      <c r="AV53" s="67"/>
      <c r="AW53">
        <v>3</v>
      </c>
      <c r="AX53" t="s">
        <v>105</v>
      </c>
      <c r="AZ53" s="67"/>
      <c r="BA53">
        <v>3</v>
      </c>
      <c r="BB53" t="s">
        <v>105</v>
      </c>
      <c r="BD53" s="67"/>
      <c r="BE53">
        <v>3</v>
      </c>
      <c r="BF53" t="s">
        <v>105</v>
      </c>
    </row>
    <row r="54" spans="1:59" x14ac:dyDescent="0.25">
      <c r="A54">
        <v>4</v>
      </c>
      <c r="B54" t="s">
        <v>106</v>
      </c>
      <c r="D54" s="67"/>
      <c r="E54">
        <v>4</v>
      </c>
      <c r="F54" t="s">
        <v>106</v>
      </c>
      <c r="H54" s="67"/>
      <c r="I54">
        <v>4</v>
      </c>
      <c r="J54" t="s">
        <v>106</v>
      </c>
      <c r="L54" s="67"/>
      <c r="M54">
        <v>4</v>
      </c>
      <c r="N54" t="s">
        <v>106</v>
      </c>
      <c r="P54" s="67"/>
      <c r="Q54">
        <v>4</v>
      </c>
      <c r="R54" t="s">
        <v>106</v>
      </c>
      <c r="T54" s="67"/>
      <c r="U54">
        <v>4</v>
      </c>
      <c r="V54" t="s">
        <v>106</v>
      </c>
      <c r="X54" s="67"/>
      <c r="Y54">
        <v>4</v>
      </c>
      <c r="Z54" t="s">
        <v>106</v>
      </c>
      <c r="AB54" s="67"/>
      <c r="AC54">
        <v>4</v>
      </c>
      <c r="AD54" t="s">
        <v>106</v>
      </c>
      <c r="AF54" s="67"/>
      <c r="AG54">
        <v>4</v>
      </c>
      <c r="AH54" t="s">
        <v>106</v>
      </c>
      <c r="AJ54" s="67"/>
      <c r="AK54">
        <v>4</v>
      </c>
      <c r="AL54" t="s">
        <v>106</v>
      </c>
      <c r="AN54" s="67"/>
      <c r="AO54">
        <v>4</v>
      </c>
      <c r="AP54" t="s">
        <v>106</v>
      </c>
      <c r="AR54" s="67"/>
      <c r="AS54">
        <v>4</v>
      </c>
      <c r="AT54" t="s">
        <v>106</v>
      </c>
      <c r="AV54" s="67"/>
      <c r="AW54">
        <v>4</v>
      </c>
      <c r="AX54" t="s">
        <v>106</v>
      </c>
      <c r="AZ54" s="67"/>
      <c r="BA54">
        <v>4</v>
      </c>
      <c r="BB54" t="s">
        <v>106</v>
      </c>
      <c r="BD54" s="67"/>
      <c r="BE54">
        <v>4</v>
      </c>
      <c r="BF54" t="s">
        <v>106</v>
      </c>
    </row>
    <row r="55" spans="1:59" x14ac:dyDescent="0.25">
      <c r="A55">
        <v>5</v>
      </c>
      <c r="B55" t="s">
        <v>112</v>
      </c>
      <c r="D55" s="67"/>
      <c r="E55">
        <v>5</v>
      </c>
      <c r="F55" t="s">
        <v>112</v>
      </c>
      <c r="H55" s="67"/>
      <c r="I55">
        <v>5</v>
      </c>
      <c r="J55" t="s">
        <v>112</v>
      </c>
      <c r="L55" s="67"/>
      <c r="M55">
        <v>5</v>
      </c>
      <c r="N55" t="s">
        <v>112</v>
      </c>
      <c r="P55" s="67"/>
      <c r="Q55">
        <v>5</v>
      </c>
      <c r="R55" t="s">
        <v>112</v>
      </c>
      <c r="T55" s="67"/>
      <c r="U55">
        <v>5</v>
      </c>
      <c r="V55" t="s">
        <v>112</v>
      </c>
      <c r="X55" s="67"/>
      <c r="Y55">
        <v>5</v>
      </c>
      <c r="Z55" t="s">
        <v>112</v>
      </c>
      <c r="AB55" s="67"/>
      <c r="AC55">
        <v>5</v>
      </c>
      <c r="AD55" t="s">
        <v>112</v>
      </c>
      <c r="AF55" s="67"/>
      <c r="AG55">
        <v>5</v>
      </c>
      <c r="AH55" t="s">
        <v>112</v>
      </c>
      <c r="AJ55" s="67"/>
      <c r="AK55">
        <v>5</v>
      </c>
      <c r="AL55" t="s">
        <v>112</v>
      </c>
      <c r="AN55" s="67"/>
      <c r="AO55">
        <v>5</v>
      </c>
      <c r="AP55" t="s">
        <v>112</v>
      </c>
      <c r="AR55" s="67"/>
      <c r="AS55">
        <v>5</v>
      </c>
      <c r="AT55" t="s">
        <v>112</v>
      </c>
      <c r="AV55" s="67"/>
      <c r="AW55">
        <v>5</v>
      </c>
      <c r="AX55" t="s">
        <v>112</v>
      </c>
      <c r="AZ55" s="67"/>
      <c r="BA55">
        <v>5</v>
      </c>
      <c r="BB55" t="s">
        <v>112</v>
      </c>
      <c r="BD55" s="67"/>
      <c r="BE55">
        <v>5</v>
      </c>
      <c r="BF55" t="s">
        <v>112</v>
      </c>
    </row>
    <row r="56" spans="1:59" x14ac:dyDescent="0.2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</row>
    <row r="57" spans="1:59" s="3" customFormat="1" x14ac:dyDescent="0.25">
      <c r="A57" s="3" t="s">
        <v>10</v>
      </c>
      <c r="B57" s="3" t="s">
        <v>107</v>
      </c>
      <c r="C57" s="3" t="s">
        <v>108</v>
      </c>
      <c r="D57" s="66"/>
      <c r="E57" s="3" t="s">
        <v>20</v>
      </c>
      <c r="F57" s="3" t="s">
        <v>107</v>
      </c>
      <c r="G57" s="3" t="s">
        <v>108</v>
      </c>
      <c r="H57" s="66"/>
      <c r="I57" s="3" t="s">
        <v>30</v>
      </c>
      <c r="J57" s="3" t="s">
        <v>107</v>
      </c>
      <c r="K57" s="3" t="s">
        <v>108</v>
      </c>
      <c r="L57" s="66"/>
      <c r="M57" s="3" t="s">
        <v>40</v>
      </c>
      <c r="N57" s="3" t="s">
        <v>107</v>
      </c>
      <c r="O57" s="3" t="s">
        <v>108</v>
      </c>
      <c r="P57" s="66"/>
      <c r="Q57" s="3" t="s">
        <v>50</v>
      </c>
      <c r="R57" s="3" t="s">
        <v>107</v>
      </c>
      <c r="S57" s="3" t="s">
        <v>108</v>
      </c>
      <c r="T57" s="66"/>
      <c r="U57" s="3" t="s">
        <v>60</v>
      </c>
      <c r="V57" s="3" t="s">
        <v>107</v>
      </c>
      <c r="W57" s="3" t="s">
        <v>108</v>
      </c>
      <c r="X57" s="66"/>
      <c r="Y57" s="3" t="s">
        <v>70</v>
      </c>
      <c r="Z57" s="3" t="s">
        <v>107</v>
      </c>
      <c r="AA57" s="3" t="s">
        <v>108</v>
      </c>
      <c r="AB57" s="66"/>
      <c r="AC57" s="3" t="s">
        <v>80</v>
      </c>
      <c r="AD57" s="3" t="s">
        <v>107</v>
      </c>
      <c r="AE57" s="3" t="s">
        <v>108</v>
      </c>
      <c r="AF57" s="66"/>
      <c r="AG57" s="3" t="s">
        <v>90</v>
      </c>
      <c r="AH57" s="3" t="s">
        <v>107</v>
      </c>
      <c r="AI57" s="3" t="s">
        <v>108</v>
      </c>
      <c r="AJ57" s="66"/>
      <c r="AK57" s="3" t="s">
        <v>100</v>
      </c>
      <c r="AL57" s="3" t="s">
        <v>107</v>
      </c>
      <c r="AM57" s="3" t="s">
        <v>108</v>
      </c>
      <c r="AN57" s="66"/>
      <c r="AO57" s="3" t="s">
        <v>148</v>
      </c>
      <c r="AP57" s="3" t="s">
        <v>107</v>
      </c>
      <c r="AQ57" s="3" t="s">
        <v>108</v>
      </c>
      <c r="AR57" s="66"/>
      <c r="AS57" s="3" t="s">
        <v>158</v>
      </c>
      <c r="AT57" s="3" t="s">
        <v>107</v>
      </c>
      <c r="AU57" s="3" t="s">
        <v>108</v>
      </c>
      <c r="AV57" s="66"/>
      <c r="AW57" s="3" t="s">
        <v>168</v>
      </c>
      <c r="AX57" s="3" t="s">
        <v>107</v>
      </c>
      <c r="AY57" s="3" t="s">
        <v>108</v>
      </c>
      <c r="AZ57" s="66"/>
      <c r="BA57" s="3" t="s">
        <v>178</v>
      </c>
      <c r="BB57" s="3" t="s">
        <v>107</v>
      </c>
      <c r="BC57" s="3" t="s">
        <v>108</v>
      </c>
      <c r="BD57" s="66"/>
      <c r="BE57" s="3" t="s">
        <v>188</v>
      </c>
      <c r="BF57" s="3" t="s">
        <v>107</v>
      </c>
      <c r="BG57" s="3" t="s">
        <v>108</v>
      </c>
    </row>
    <row r="58" spans="1:59" s="3" customFormat="1" x14ac:dyDescent="0.25">
      <c r="A58">
        <v>1</v>
      </c>
      <c r="C58">
        <v>1</v>
      </c>
      <c r="D58" s="66"/>
      <c r="E58">
        <v>1</v>
      </c>
      <c r="G58">
        <v>1</v>
      </c>
      <c r="H58" s="66"/>
      <c r="I58">
        <v>1</v>
      </c>
      <c r="K58">
        <v>1</v>
      </c>
      <c r="L58" s="66"/>
      <c r="M58">
        <v>1</v>
      </c>
      <c r="O58">
        <v>1</v>
      </c>
      <c r="P58" s="66"/>
      <c r="Q58">
        <v>1</v>
      </c>
      <c r="S58">
        <v>1</v>
      </c>
      <c r="T58" s="66"/>
      <c r="U58">
        <v>1</v>
      </c>
      <c r="W58">
        <v>1</v>
      </c>
      <c r="X58" s="66"/>
      <c r="Y58">
        <v>1</v>
      </c>
      <c r="AA58">
        <v>1</v>
      </c>
      <c r="AB58" s="66"/>
      <c r="AC58">
        <v>1</v>
      </c>
      <c r="AE58">
        <v>1</v>
      </c>
      <c r="AF58" s="66"/>
      <c r="AG58">
        <v>1</v>
      </c>
      <c r="AI58">
        <v>1</v>
      </c>
      <c r="AJ58" s="66"/>
      <c r="AK58">
        <v>1</v>
      </c>
      <c r="AM58">
        <v>1</v>
      </c>
      <c r="AN58" s="66"/>
      <c r="AO58">
        <v>1</v>
      </c>
      <c r="AQ58">
        <v>1</v>
      </c>
      <c r="AR58" s="66"/>
      <c r="AS58">
        <v>1</v>
      </c>
      <c r="AU58">
        <v>1</v>
      </c>
      <c r="AV58" s="66"/>
      <c r="AW58">
        <v>1</v>
      </c>
      <c r="AY58">
        <v>1</v>
      </c>
      <c r="AZ58" s="66"/>
      <c r="BA58">
        <v>1</v>
      </c>
      <c r="BC58">
        <v>1</v>
      </c>
      <c r="BD58" s="66"/>
      <c r="BE58">
        <v>1</v>
      </c>
      <c r="BG58">
        <v>1</v>
      </c>
    </row>
    <row r="59" spans="1:59" x14ac:dyDescent="0.25">
      <c r="A59">
        <v>2</v>
      </c>
      <c r="B59" t="s">
        <v>111</v>
      </c>
      <c r="D59" s="67"/>
      <c r="E59">
        <v>2</v>
      </c>
      <c r="F59" t="s">
        <v>111</v>
      </c>
      <c r="H59" s="67"/>
      <c r="I59">
        <v>2</v>
      </c>
      <c r="J59" t="s">
        <v>111</v>
      </c>
      <c r="L59" s="67"/>
      <c r="M59">
        <v>2</v>
      </c>
      <c r="N59" t="s">
        <v>111</v>
      </c>
      <c r="P59" s="67"/>
      <c r="Q59">
        <v>2</v>
      </c>
      <c r="R59" t="s">
        <v>111</v>
      </c>
      <c r="T59" s="67"/>
      <c r="U59">
        <v>2</v>
      </c>
      <c r="V59" t="s">
        <v>111</v>
      </c>
      <c r="X59" s="67"/>
      <c r="Y59">
        <v>2</v>
      </c>
      <c r="Z59" t="s">
        <v>111</v>
      </c>
      <c r="AB59" s="67"/>
      <c r="AC59">
        <v>2</v>
      </c>
      <c r="AD59" t="s">
        <v>111</v>
      </c>
      <c r="AF59" s="67"/>
      <c r="AG59">
        <v>2</v>
      </c>
      <c r="AH59" t="s">
        <v>111</v>
      </c>
      <c r="AJ59" s="67"/>
      <c r="AK59">
        <v>2</v>
      </c>
      <c r="AL59" t="s">
        <v>111</v>
      </c>
      <c r="AN59" s="67"/>
      <c r="AO59">
        <v>2</v>
      </c>
      <c r="AP59" t="s">
        <v>111</v>
      </c>
      <c r="AR59" s="67"/>
      <c r="AS59">
        <v>2</v>
      </c>
      <c r="AT59" t="s">
        <v>111</v>
      </c>
      <c r="AV59" s="67"/>
      <c r="AW59">
        <v>2</v>
      </c>
      <c r="AX59" t="s">
        <v>111</v>
      </c>
      <c r="AZ59" s="67"/>
      <c r="BA59">
        <v>2</v>
      </c>
      <c r="BB59" t="s">
        <v>111</v>
      </c>
      <c r="BD59" s="67"/>
      <c r="BE59">
        <v>2</v>
      </c>
      <c r="BF59" t="s">
        <v>111</v>
      </c>
    </row>
    <row r="60" spans="1:59" x14ac:dyDescent="0.25">
      <c r="A60">
        <v>3</v>
      </c>
      <c r="B60" t="s">
        <v>105</v>
      </c>
      <c r="D60" s="67"/>
      <c r="E60">
        <v>3</v>
      </c>
      <c r="F60" t="s">
        <v>105</v>
      </c>
      <c r="H60" s="67"/>
      <c r="I60">
        <v>3</v>
      </c>
      <c r="J60" t="s">
        <v>105</v>
      </c>
      <c r="L60" s="67"/>
      <c r="M60">
        <v>3</v>
      </c>
      <c r="N60" t="s">
        <v>105</v>
      </c>
      <c r="P60" s="67"/>
      <c r="Q60">
        <v>3</v>
      </c>
      <c r="R60" t="s">
        <v>105</v>
      </c>
      <c r="T60" s="67"/>
      <c r="U60">
        <v>3</v>
      </c>
      <c r="V60" t="s">
        <v>105</v>
      </c>
      <c r="X60" s="67"/>
      <c r="Y60">
        <v>3</v>
      </c>
      <c r="Z60" t="s">
        <v>105</v>
      </c>
      <c r="AB60" s="67"/>
      <c r="AC60">
        <v>3</v>
      </c>
      <c r="AD60" t="s">
        <v>105</v>
      </c>
      <c r="AF60" s="67"/>
      <c r="AG60">
        <v>3</v>
      </c>
      <c r="AH60" t="s">
        <v>105</v>
      </c>
      <c r="AJ60" s="67"/>
      <c r="AK60">
        <v>3</v>
      </c>
      <c r="AL60" t="s">
        <v>105</v>
      </c>
      <c r="AN60" s="67"/>
      <c r="AO60">
        <v>3</v>
      </c>
      <c r="AP60" t="s">
        <v>105</v>
      </c>
      <c r="AR60" s="67"/>
      <c r="AS60">
        <v>3</v>
      </c>
      <c r="AT60" t="s">
        <v>105</v>
      </c>
      <c r="AV60" s="67"/>
      <c r="AW60">
        <v>3</v>
      </c>
      <c r="AX60" t="s">
        <v>105</v>
      </c>
      <c r="AZ60" s="67"/>
      <c r="BA60">
        <v>3</v>
      </c>
      <c r="BB60" t="s">
        <v>105</v>
      </c>
      <c r="BD60" s="67"/>
      <c r="BE60">
        <v>3</v>
      </c>
      <c r="BF60" t="s">
        <v>105</v>
      </c>
    </row>
    <row r="61" spans="1:59" x14ac:dyDescent="0.25">
      <c r="A61">
        <v>4</v>
      </c>
      <c r="B61" t="s">
        <v>106</v>
      </c>
      <c r="D61" s="67"/>
      <c r="E61">
        <v>4</v>
      </c>
      <c r="F61" t="s">
        <v>106</v>
      </c>
      <c r="H61" s="67"/>
      <c r="I61">
        <v>4</v>
      </c>
      <c r="J61" t="s">
        <v>106</v>
      </c>
      <c r="L61" s="67"/>
      <c r="M61">
        <v>4</v>
      </c>
      <c r="N61" t="s">
        <v>106</v>
      </c>
      <c r="P61" s="67"/>
      <c r="Q61">
        <v>4</v>
      </c>
      <c r="R61" t="s">
        <v>106</v>
      </c>
      <c r="T61" s="67"/>
      <c r="U61">
        <v>4</v>
      </c>
      <c r="V61" t="s">
        <v>106</v>
      </c>
      <c r="X61" s="67"/>
      <c r="Y61">
        <v>4</v>
      </c>
      <c r="Z61" t="s">
        <v>106</v>
      </c>
      <c r="AB61" s="67"/>
      <c r="AC61">
        <v>4</v>
      </c>
      <c r="AD61" t="s">
        <v>106</v>
      </c>
      <c r="AF61" s="67"/>
      <c r="AG61">
        <v>4</v>
      </c>
      <c r="AH61" t="s">
        <v>106</v>
      </c>
      <c r="AJ61" s="67"/>
      <c r="AK61">
        <v>4</v>
      </c>
      <c r="AL61" t="s">
        <v>106</v>
      </c>
      <c r="AN61" s="67"/>
      <c r="AO61">
        <v>4</v>
      </c>
      <c r="AP61" t="s">
        <v>106</v>
      </c>
      <c r="AR61" s="67"/>
      <c r="AS61">
        <v>4</v>
      </c>
      <c r="AT61" t="s">
        <v>106</v>
      </c>
      <c r="AV61" s="67"/>
      <c r="AW61">
        <v>4</v>
      </c>
      <c r="AX61" t="s">
        <v>106</v>
      </c>
      <c r="AZ61" s="67"/>
      <c r="BA61">
        <v>4</v>
      </c>
      <c r="BB61" t="s">
        <v>106</v>
      </c>
      <c r="BD61" s="67"/>
      <c r="BE61">
        <v>4</v>
      </c>
      <c r="BF61" t="s">
        <v>106</v>
      </c>
    </row>
    <row r="62" spans="1:59" x14ac:dyDescent="0.25">
      <c r="A62">
        <v>5</v>
      </c>
      <c r="B62" t="s">
        <v>112</v>
      </c>
      <c r="D62" s="67"/>
      <c r="E62">
        <v>5</v>
      </c>
      <c r="F62" t="s">
        <v>112</v>
      </c>
      <c r="H62" s="67"/>
      <c r="I62">
        <v>5</v>
      </c>
      <c r="J62" t="s">
        <v>112</v>
      </c>
      <c r="L62" s="67"/>
      <c r="M62">
        <v>5</v>
      </c>
      <c r="N62" t="s">
        <v>112</v>
      </c>
      <c r="P62" s="67"/>
      <c r="Q62">
        <v>5</v>
      </c>
      <c r="R62" t="s">
        <v>112</v>
      </c>
      <c r="T62" s="67"/>
      <c r="U62">
        <v>5</v>
      </c>
      <c r="V62" t="s">
        <v>112</v>
      </c>
      <c r="X62" s="67"/>
      <c r="Y62">
        <v>5</v>
      </c>
      <c r="Z62" t="s">
        <v>112</v>
      </c>
      <c r="AB62" s="67"/>
      <c r="AC62">
        <v>5</v>
      </c>
      <c r="AD62" t="s">
        <v>112</v>
      </c>
      <c r="AF62" s="67"/>
      <c r="AG62">
        <v>5</v>
      </c>
      <c r="AH62" t="s">
        <v>112</v>
      </c>
      <c r="AJ62" s="67"/>
      <c r="AK62">
        <v>5</v>
      </c>
      <c r="AL62" t="s">
        <v>112</v>
      </c>
      <c r="AN62" s="67"/>
      <c r="AO62">
        <v>5</v>
      </c>
      <c r="AP62" t="s">
        <v>112</v>
      </c>
      <c r="AR62" s="67"/>
      <c r="AS62">
        <v>5</v>
      </c>
      <c r="AT62" t="s">
        <v>112</v>
      </c>
      <c r="AV62" s="67"/>
      <c r="AW62">
        <v>5</v>
      </c>
      <c r="AX62" t="s">
        <v>112</v>
      </c>
      <c r="AZ62" s="67"/>
      <c r="BA62">
        <v>5</v>
      </c>
      <c r="BB62" t="s">
        <v>112</v>
      </c>
      <c r="BD62" s="67"/>
      <c r="BE62">
        <v>5</v>
      </c>
      <c r="BF62" t="s">
        <v>112</v>
      </c>
    </row>
    <row r="63" spans="1:59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</row>
    <row r="64" spans="1:59" s="3" customFormat="1" x14ac:dyDescent="0.25">
      <c r="A64" s="3" t="s">
        <v>11</v>
      </c>
      <c r="B64" s="3" t="s">
        <v>107</v>
      </c>
      <c r="C64" s="3" t="s">
        <v>108</v>
      </c>
      <c r="D64" s="66"/>
      <c r="E64" s="3" t="s">
        <v>21</v>
      </c>
      <c r="F64" s="3" t="s">
        <v>107</v>
      </c>
      <c r="G64" s="3" t="s">
        <v>108</v>
      </c>
      <c r="H64" s="66"/>
      <c r="I64" s="3" t="s">
        <v>31</v>
      </c>
      <c r="J64" s="3" t="s">
        <v>107</v>
      </c>
      <c r="K64" s="3" t="s">
        <v>108</v>
      </c>
      <c r="L64" s="66"/>
      <c r="M64" s="3" t="s">
        <v>41</v>
      </c>
      <c r="N64" s="3" t="s">
        <v>107</v>
      </c>
      <c r="O64" s="3" t="s">
        <v>108</v>
      </c>
      <c r="P64" s="66"/>
      <c r="Q64" s="3" t="s">
        <v>51</v>
      </c>
      <c r="R64" s="3" t="s">
        <v>107</v>
      </c>
      <c r="S64" s="3" t="s">
        <v>108</v>
      </c>
      <c r="T64" s="66"/>
      <c r="U64" s="3" t="s">
        <v>61</v>
      </c>
      <c r="V64" s="3" t="s">
        <v>107</v>
      </c>
      <c r="W64" s="3" t="s">
        <v>108</v>
      </c>
      <c r="X64" s="66"/>
      <c r="Y64" s="3" t="s">
        <v>71</v>
      </c>
      <c r="Z64" s="3" t="s">
        <v>107</v>
      </c>
      <c r="AA64" s="3" t="s">
        <v>108</v>
      </c>
      <c r="AB64" s="66"/>
      <c r="AC64" s="3" t="s">
        <v>81</v>
      </c>
      <c r="AD64" s="3" t="s">
        <v>107</v>
      </c>
      <c r="AE64" s="3" t="s">
        <v>108</v>
      </c>
      <c r="AF64" s="66"/>
      <c r="AG64" s="3" t="s">
        <v>91</v>
      </c>
      <c r="AH64" s="3" t="s">
        <v>107</v>
      </c>
      <c r="AI64" s="3" t="s">
        <v>108</v>
      </c>
      <c r="AJ64" s="66"/>
      <c r="AK64" s="3" t="s">
        <v>101</v>
      </c>
      <c r="AL64" s="3" t="s">
        <v>107</v>
      </c>
      <c r="AM64" s="3" t="s">
        <v>108</v>
      </c>
      <c r="AN64" s="66"/>
      <c r="AO64" s="3" t="s">
        <v>149</v>
      </c>
      <c r="AP64" s="3" t="s">
        <v>107</v>
      </c>
      <c r="AQ64" s="3" t="s">
        <v>108</v>
      </c>
      <c r="AR64" s="66"/>
      <c r="AS64" s="3" t="s">
        <v>159</v>
      </c>
      <c r="AT64" s="3" t="s">
        <v>107</v>
      </c>
      <c r="AU64" s="3" t="s">
        <v>108</v>
      </c>
      <c r="AV64" s="66"/>
      <c r="AW64" s="3" t="s">
        <v>169</v>
      </c>
      <c r="AX64" s="3" t="s">
        <v>107</v>
      </c>
      <c r="AY64" s="3" t="s">
        <v>108</v>
      </c>
      <c r="AZ64" s="66"/>
      <c r="BA64" s="3" t="s">
        <v>179</v>
      </c>
      <c r="BB64" s="3" t="s">
        <v>107</v>
      </c>
      <c r="BC64" s="3" t="s">
        <v>108</v>
      </c>
      <c r="BD64" s="66"/>
      <c r="BE64" s="3" t="s">
        <v>51</v>
      </c>
      <c r="BF64" s="3" t="s">
        <v>107</v>
      </c>
      <c r="BG64" s="3" t="s">
        <v>108</v>
      </c>
    </row>
    <row r="65" spans="1:59" s="3" customFormat="1" x14ac:dyDescent="0.25">
      <c r="A65">
        <v>1</v>
      </c>
      <c r="C65">
        <v>1</v>
      </c>
      <c r="D65" s="66"/>
      <c r="E65">
        <v>1</v>
      </c>
      <c r="G65">
        <v>1</v>
      </c>
      <c r="H65" s="66"/>
      <c r="I65">
        <v>1</v>
      </c>
      <c r="K65">
        <v>1</v>
      </c>
      <c r="L65" s="66"/>
      <c r="M65">
        <v>1</v>
      </c>
      <c r="O65">
        <v>1</v>
      </c>
      <c r="P65" s="66"/>
      <c r="Q65">
        <v>1</v>
      </c>
      <c r="S65">
        <v>1</v>
      </c>
      <c r="T65" s="66"/>
      <c r="U65">
        <v>1</v>
      </c>
      <c r="W65">
        <v>1</v>
      </c>
      <c r="X65" s="66"/>
      <c r="Y65">
        <v>1</v>
      </c>
      <c r="AA65">
        <v>1</v>
      </c>
      <c r="AB65" s="66"/>
      <c r="AC65">
        <v>1</v>
      </c>
      <c r="AE65">
        <v>1</v>
      </c>
      <c r="AF65" s="66"/>
      <c r="AG65">
        <v>1</v>
      </c>
      <c r="AI65">
        <v>1</v>
      </c>
      <c r="AJ65" s="66"/>
      <c r="AK65">
        <v>1</v>
      </c>
      <c r="AM65">
        <v>1</v>
      </c>
      <c r="AN65" s="66"/>
      <c r="AO65">
        <v>1</v>
      </c>
      <c r="AQ65">
        <v>1</v>
      </c>
      <c r="AR65" s="66"/>
      <c r="AS65">
        <v>1</v>
      </c>
      <c r="AU65">
        <v>1</v>
      </c>
      <c r="AV65" s="66"/>
      <c r="AW65">
        <v>1</v>
      </c>
      <c r="AY65">
        <v>1</v>
      </c>
      <c r="AZ65" s="66"/>
      <c r="BA65">
        <v>1</v>
      </c>
      <c r="BC65">
        <v>1</v>
      </c>
      <c r="BD65" s="66"/>
      <c r="BE65">
        <v>1</v>
      </c>
      <c r="BG65">
        <v>1</v>
      </c>
    </row>
    <row r="66" spans="1:59" x14ac:dyDescent="0.25">
      <c r="A66">
        <v>2</v>
      </c>
      <c r="B66" t="s">
        <v>111</v>
      </c>
      <c r="D66" s="67"/>
      <c r="E66">
        <v>2</v>
      </c>
      <c r="F66" t="s">
        <v>111</v>
      </c>
      <c r="H66" s="67"/>
      <c r="I66">
        <v>2</v>
      </c>
      <c r="J66" t="s">
        <v>111</v>
      </c>
      <c r="L66" s="67"/>
      <c r="M66">
        <v>2</v>
      </c>
      <c r="N66" t="s">
        <v>111</v>
      </c>
      <c r="P66" s="67"/>
      <c r="Q66">
        <v>2</v>
      </c>
      <c r="R66" t="s">
        <v>111</v>
      </c>
      <c r="T66" s="67"/>
      <c r="U66">
        <v>2</v>
      </c>
      <c r="V66" t="s">
        <v>111</v>
      </c>
      <c r="X66" s="67"/>
      <c r="Y66">
        <v>2</v>
      </c>
      <c r="Z66" t="s">
        <v>111</v>
      </c>
      <c r="AB66" s="67"/>
      <c r="AC66">
        <v>2</v>
      </c>
      <c r="AD66" t="s">
        <v>111</v>
      </c>
      <c r="AF66" s="67"/>
      <c r="AG66">
        <v>2</v>
      </c>
      <c r="AH66" t="s">
        <v>111</v>
      </c>
      <c r="AJ66" s="67"/>
      <c r="AK66">
        <v>2</v>
      </c>
      <c r="AL66" t="s">
        <v>111</v>
      </c>
      <c r="AN66" s="67"/>
      <c r="AO66">
        <v>2</v>
      </c>
      <c r="AP66" t="s">
        <v>111</v>
      </c>
      <c r="AR66" s="67"/>
      <c r="AS66">
        <v>2</v>
      </c>
      <c r="AT66" t="s">
        <v>111</v>
      </c>
      <c r="AV66" s="67"/>
      <c r="AW66">
        <v>2</v>
      </c>
      <c r="AX66" t="s">
        <v>111</v>
      </c>
      <c r="AZ66" s="67"/>
      <c r="BA66">
        <v>2</v>
      </c>
      <c r="BB66" t="s">
        <v>111</v>
      </c>
      <c r="BD66" s="67"/>
      <c r="BE66">
        <v>2</v>
      </c>
      <c r="BF66" t="s">
        <v>111</v>
      </c>
    </row>
    <row r="67" spans="1:59" x14ac:dyDescent="0.25">
      <c r="A67">
        <v>3</v>
      </c>
      <c r="B67" t="s">
        <v>105</v>
      </c>
      <c r="D67" s="67"/>
      <c r="E67">
        <v>3</v>
      </c>
      <c r="F67" t="s">
        <v>105</v>
      </c>
      <c r="H67" s="67"/>
      <c r="I67">
        <v>3</v>
      </c>
      <c r="J67" t="s">
        <v>105</v>
      </c>
      <c r="L67" s="67"/>
      <c r="M67">
        <v>3</v>
      </c>
      <c r="N67" t="s">
        <v>105</v>
      </c>
      <c r="P67" s="67"/>
      <c r="Q67">
        <v>3</v>
      </c>
      <c r="R67" t="s">
        <v>105</v>
      </c>
      <c r="T67" s="67"/>
      <c r="U67">
        <v>3</v>
      </c>
      <c r="V67" t="s">
        <v>105</v>
      </c>
      <c r="X67" s="67"/>
      <c r="Y67">
        <v>3</v>
      </c>
      <c r="Z67" t="s">
        <v>105</v>
      </c>
      <c r="AB67" s="67"/>
      <c r="AC67">
        <v>3</v>
      </c>
      <c r="AD67" t="s">
        <v>105</v>
      </c>
      <c r="AF67" s="67"/>
      <c r="AG67">
        <v>3</v>
      </c>
      <c r="AH67" t="s">
        <v>105</v>
      </c>
      <c r="AJ67" s="67"/>
      <c r="AK67">
        <v>3</v>
      </c>
      <c r="AL67" t="s">
        <v>105</v>
      </c>
      <c r="AN67" s="67"/>
      <c r="AO67">
        <v>3</v>
      </c>
      <c r="AP67" t="s">
        <v>105</v>
      </c>
      <c r="AR67" s="67"/>
      <c r="AS67">
        <v>3</v>
      </c>
      <c r="AT67" t="s">
        <v>105</v>
      </c>
      <c r="AV67" s="67"/>
      <c r="AW67">
        <v>3</v>
      </c>
      <c r="AX67" t="s">
        <v>105</v>
      </c>
      <c r="AZ67" s="67"/>
      <c r="BA67">
        <v>3</v>
      </c>
      <c r="BB67" t="s">
        <v>105</v>
      </c>
      <c r="BD67" s="67"/>
      <c r="BE67">
        <v>3</v>
      </c>
      <c r="BF67" t="s">
        <v>105</v>
      </c>
    </row>
    <row r="68" spans="1:59" x14ac:dyDescent="0.25">
      <c r="A68">
        <v>4</v>
      </c>
      <c r="B68" t="s">
        <v>106</v>
      </c>
      <c r="D68" s="67"/>
      <c r="E68">
        <v>4</v>
      </c>
      <c r="F68" t="s">
        <v>106</v>
      </c>
      <c r="H68" s="67"/>
      <c r="I68">
        <v>4</v>
      </c>
      <c r="J68" t="s">
        <v>106</v>
      </c>
      <c r="L68" s="67"/>
      <c r="M68">
        <v>4</v>
      </c>
      <c r="N68" t="s">
        <v>106</v>
      </c>
      <c r="P68" s="67"/>
      <c r="Q68">
        <v>4</v>
      </c>
      <c r="R68" t="s">
        <v>106</v>
      </c>
      <c r="T68" s="67"/>
      <c r="U68">
        <v>4</v>
      </c>
      <c r="V68" t="s">
        <v>106</v>
      </c>
      <c r="X68" s="67"/>
      <c r="Y68">
        <v>4</v>
      </c>
      <c r="Z68" t="s">
        <v>106</v>
      </c>
      <c r="AB68" s="67"/>
      <c r="AC68">
        <v>4</v>
      </c>
      <c r="AD68" t="s">
        <v>106</v>
      </c>
      <c r="AF68" s="67"/>
      <c r="AG68">
        <v>4</v>
      </c>
      <c r="AH68" t="s">
        <v>106</v>
      </c>
      <c r="AJ68" s="67"/>
      <c r="AK68">
        <v>4</v>
      </c>
      <c r="AL68" t="s">
        <v>106</v>
      </c>
      <c r="AN68" s="67"/>
      <c r="AO68">
        <v>4</v>
      </c>
      <c r="AP68" t="s">
        <v>106</v>
      </c>
      <c r="AR68" s="67"/>
      <c r="AS68">
        <v>4</v>
      </c>
      <c r="AT68" t="s">
        <v>106</v>
      </c>
      <c r="AV68" s="67"/>
      <c r="AW68">
        <v>4</v>
      </c>
      <c r="AX68" t="s">
        <v>106</v>
      </c>
      <c r="AZ68" s="67"/>
      <c r="BA68">
        <v>4</v>
      </c>
      <c r="BB68" t="s">
        <v>106</v>
      </c>
      <c r="BD68" s="67"/>
      <c r="BE68">
        <v>4</v>
      </c>
      <c r="BF68" t="s">
        <v>106</v>
      </c>
    </row>
    <row r="69" spans="1:59" x14ac:dyDescent="0.25">
      <c r="A69">
        <v>5</v>
      </c>
      <c r="B69" t="s">
        <v>112</v>
      </c>
      <c r="D69" s="67"/>
      <c r="E69">
        <v>5</v>
      </c>
      <c r="F69" t="s">
        <v>112</v>
      </c>
      <c r="H69" s="67"/>
      <c r="I69">
        <v>5</v>
      </c>
      <c r="J69" t="s">
        <v>112</v>
      </c>
      <c r="L69" s="67"/>
      <c r="M69">
        <v>5</v>
      </c>
      <c r="N69" t="s">
        <v>112</v>
      </c>
      <c r="P69" s="67"/>
      <c r="Q69">
        <v>5</v>
      </c>
      <c r="R69" t="s">
        <v>112</v>
      </c>
      <c r="T69" s="67"/>
      <c r="U69">
        <v>5</v>
      </c>
      <c r="V69" t="s">
        <v>112</v>
      </c>
      <c r="X69" s="67"/>
      <c r="Y69">
        <v>5</v>
      </c>
      <c r="Z69" t="s">
        <v>112</v>
      </c>
      <c r="AB69" s="67"/>
      <c r="AC69">
        <v>5</v>
      </c>
      <c r="AD69" t="s">
        <v>112</v>
      </c>
      <c r="AF69" s="67"/>
      <c r="AG69">
        <v>5</v>
      </c>
      <c r="AH69" t="s">
        <v>112</v>
      </c>
      <c r="AJ69" s="67"/>
      <c r="AK69">
        <v>5</v>
      </c>
      <c r="AL69" t="s">
        <v>112</v>
      </c>
      <c r="AN69" s="67"/>
      <c r="AO69">
        <v>5</v>
      </c>
      <c r="AP69" t="s">
        <v>112</v>
      </c>
      <c r="AR69" s="67"/>
      <c r="AS69">
        <v>5</v>
      </c>
      <c r="AT69" t="s">
        <v>112</v>
      </c>
      <c r="AV69" s="67"/>
      <c r="AW69">
        <v>5</v>
      </c>
      <c r="AX69" t="s">
        <v>112</v>
      </c>
      <c r="AZ69" s="67"/>
      <c r="BA69">
        <v>5</v>
      </c>
      <c r="BB69" t="s">
        <v>112</v>
      </c>
      <c r="BD69" s="67"/>
      <c r="BE69">
        <v>5</v>
      </c>
      <c r="BF69" t="s">
        <v>112</v>
      </c>
    </row>
    <row r="71" spans="1:59" s="3" customFormat="1" x14ac:dyDescent="0.25"/>
  </sheetData>
  <phoneticPr fontId="8" type="noConversion"/>
  <printOptions headings="1" gridLines="1"/>
  <pageMargins left="0.98425196850393704" right="0.98425196850393704" top="0.39370078740157483" bottom="0.39370078740157483" header="0.31496062992125984" footer="0.31496062992125984"/>
  <pageSetup paperSize="9" scale="7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J140"/>
  <sheetViews>
    <sheetView topLeftCell="A11" workbookViewId="0">
      <selection activeCell="I2" sqref="I2"/>
    </sheetView>
  </sheetViews>
  <sheetFormatPr baseColWidth="10" defaultColWidth="11.42578125" defaultRowHeight="15" x14ac:dyDescent="0.25"/>
  <cols>
    <col min="1" max="1" width="20" style="2" customWidth="1"/>
    <col min="2" max="2" width="28.7109375" customWidth="1"/>
    <col min="3" max="4" width="10.7109375" customWidth="1"/>
    <col min="5" max="5" width="69.5703125" customWidth="1"/>
    <col min="6" max="10" width="9" style="1" customWidth="1"/>
  </cols>
  <sheetData>
    <row r="1" spans="1:10" ht="15.75" thickBot="1" x14ac:dyDescent="0.3"/>
    <row r="2" spans="1:10" s="3" customFormat="1" ht="31.5" thickBot="1" x14ac:dyDescent="0.35">
      <c r="A2" s="13" t="s">
        <v>190</v>
      </c>
      <c r="B2" s="50"/>
      <c r="C2" s="23"/>
      <c r="D2" s="23"/>
      <c r="E2" s="23"/>
      <c r="F2" s="90" t="str">
        <f>IF(Übersicht!D3=0,"Stunden Jahr 1","Stunden"&amp;(Übersicht!D3))</f>
        <v>Stunden Jahr 1</v>
      </c>
      <c r="G2" s="91" t="str">
        <f>IF(Übersicht!D3=0,"Stunden Jahr 2",Übersicht!E6)</f>
        <v>Stunden Jahr 2</v>
      </c>
      <c r="H2" s="91" t="str">
        <f>IF(Übersicht!D3=0,"Stunden Jahr 3",Übersicht!F6)</f>
        <v>Stunden Jahr 3</v>
      </c>
      <c r="I2" s="92" t="str">
        <f>IF(Übersicht!D3=0,"Stunden Jahr 4",Übersicht!G6)</f>
        <v>Stunden Jahr 4</v>
      </c>
      <c r="J2" s="93" t="s">
        <v>2</v>
      </c>
    </row>
    <row r="3" spans="1:10" ht="15.75" thickBot="1" x14ac:dyDescent="0.3">
      <c r="B3" s="21" t="s">
        <v>1</v>
      </c>
      <c r="C3" s="53" t="s">
        <v>113</v>
      </c>
      <c r="D3" s="53" t="s">
        <v>114</v>
      </c>
      <c r="E3" s="22" t="s">
        <v>115</v>
      </c>
      <c r="F3" s="19"/>
      <c r="G3" s="20"/>
      <c r="H3" s="20"/>
      <c r="I3" s="18"/>
      <c r="J3" s="34">
        <f>SUM(F14:I14)</f>
        <v>0</v>
      </c>
    </row>
    <row r="4" spans="1:10" x14ac:dyDescent="0.25">
      <c r="A4" s="94" t="s">
        <v>116</v>
      </c>
      <c r="B4" s="58"/>
      <c r="C4" s="54"/>
      <c r="D4" s="54"/>
      <c r="E4" s="62"/>
      <c r="F4" s="38"/>
      <c r="G4" s="39"/>
      <c r="H4" s="39"/>
      <c r="I4" s="40"/>
      <c r="J4" s="7">
        <f>SUM(F4:I4)</f>
        <v>0</v>
      </c>
    </row>
    <row r="5" spans="1:10" x14ac:dyDescent="0.25">
      <c r="A5" s="95" t="s">
        <v>117</v>
      </c>
      <c r="B5" s="55"/>
      <c r="C5" s="55"/>
      <c r="D5" s="55"/>
      <c r="E5" s="63"/>
      <c r="F5" s="41"/>
      <c r="G5" s="42"/>
      <c r="H5" s="42"/>
      <c r="I5" s="43"/>
      <c r="J5" s="8">
        <f t="shared" ref="J5:J13" si="0">SUM(F5:I5)</f>
        <v>0</v>
      </c>
    </row>
    <row r="6" spans="1:10" x14ac:dyDescent="0.25">
      <c r="A6" s="96" t="s">
        <v>118</v>
      </c>
      <c r="B6" s="60"/>
      <c r="C6" s="56"/>
      <c r="D6" s="56"/>
      <c r="E6" s="64"/>
      <c r="F6" s="44"/>
      <c r="G6" s="45"/>
      <c r="H6" s="45"/>
      <c r="I6" s="46"/>
      <c r="J6" s="8">
        <f t="shared" si="0"/>
        <v>0</v>
      </c>
    </row>
    <row r="7" spans="1:10" x14ac:dyDescent="0.25">
      <c r="A7" s="95" t="s">
        <v>119</v>
      </c>
      <c r="B7" s="59"/>
      <c r="C7" s="55"/>
      <c r="D7" s="55"/>
      <c r="E7" s="63"/>
      <c r="F7" s="41"/>
      <c r="G7" s="42"/>
      <c r="H7" s="42"/>
      <c r="I7" s="43"/>
      <c r="J7" s="8">
        <f t="shared" si="0"/>
        <v>0</v>
      </c>
    </row>
    <row r="8" spans="1:10" x14ac:dyDescent="0.25">
      <c r="A8" s="96" t="s">
        <v>120</v>
      </c>
      <c r="B8" s="60"/>
      <c r="C8" s="56"/>
      <c r="D8" s="56"/>
      <c r="E8" s="64"/>
      <c r="F8" s="44"/>
      <c r="G8" s="45"/>
      <c r="H8" s="45"/>
      <c r="I8" s="46"/>
      <c r="J8" s="8">
        <f t="shared" si="0"/>
        <v>0</v>
      </c>
    </row>
    <row r="9" spans="1:10" x14ac:dyDescent="0.25">
      <c r="A9" s="95" t="s">
        <v>121</v>
      </c>
      <c r="B9" s="59"/>
      <c r="C9" s="55"/>
      <c r="D9" s="55"/>
      <c r="E9" s="63"/>
      <c r="F9" s="41"/>
      <c r="G9" s="42"/>
      <c r="H9" s="42"/>
      <c r="I9" s="43"/>
      <c r="J9" s="8">
        <f t="shared" si="0"/>
        <v>0</v>
      </c>
    </row>
    <row r="10" spans="1:10" x14ac:dyDescent="0.25">
      <c r="A10" s="96" t="s">
        <v>122</v>
      </c>
      <c r="B10" s="60"/>
      <c r="C10" s="56"/>
      <c r="D10" s="56"/>
      <c r="E10" s="64"/>
      <c r="F10" s="44"/>
      <c r="G10" s="45"/>
      <c r="H10" s="45"/>
      <c r="I10" s="46"/>
      <c r="J10" s="8">
        <f t="shared" si="0"/>
        <v>0</v>
      </c>
    </row>
    <row r="11" spans="1:10" x14ac:dyDescent="0.25">
      <c r="A11" s="95" t="s">
        <v>123</v>
      </c>
      <c r="B11" s="59"/>
      <c r="C11" s="55"/>
      <c r="D11" s="55"/>
      <c r="E11" s="63"/>
      <c r="F11" s="41"/>
      <c r="G11" s="42"/>
      <c r="H11" s="42"/>
      <c r="I11" s="43"/>
      <c r="J11" s="8">
        <f t="shared" si="0"/>
        <v>0</v>
      </c>
    </row>
    <row r="12" spans="1:10" x14ac:dyDescent="0.25">
      <c r="A12" s="96" t="s">
        <v>124</v>
      </c>
      <c r="B12" s="60"/>
      <c r="C12" s="56"/>
      <c r="D12" s="56"/>
      <c r="E12" s="64"/>
      <c r="F12" s="44"/>
      <c r="G12" s="45"/>
      <c r="H12" s="45"/>
      <c r="I12" s="46"/>
      <c r="J12" s="8">
        <f t="shared" si="0"/>
        <v>0</v>
      </c>
    </row>
    <row r="13" spans="1:10" ht="15.75" thickBot="1" x14ac:dyDescent="0.3">
      <c r="A13" s="97" t="s">
        <v>125</v>
      </c>
      <c r="B13" s="61"/>
      <c r="C13" s="57"/>
      <c r="D13" s="57"/>
      <c r="E13" s="65"/>
      <c r="F13" s="47"/>
      <c r="G13" s="48"/>
      <c r="H13" s="48"/>
      <c r="I13" s="49"/>
      <c r="J13" s="9">
        <f t="shared" si="0"/>
        <v>0</v>
      </c>
    </row>
    <row r="14" spans="1:10" ht="15.75" thickBot="1" x14ac:dyDescent="0.3">
      <c r="A14" s="99"/>
      <c r="B14" s="100"/>
      <c r="C14" s="100"/>
      <c r="D14" s="100"/>
      <c r="E14" s="101"/>
      <c r="F14" s="28">
        <f>SUM(F3:F13)</f>
        <v>0</v>
      </c>
      <c r="G14" s="29">
        <f>SUM(G3:G13)</f>
        <v>0</v>
      </c>
      <c r="H14" s="29">
        <f>SUM(H3:H13)</f>
        <v>0</v>
      </c>
      <c r="I14" s="36">
        <f>SUM(I3:I13)</f>
        <v>0</v>
      </c>
      <c r="J14" s="37">
        <f>SUM(F14:I14)</f>
        <v>0</v>
      </c>
    </row>
    <row r="15" spans="1:10" ht="15.75" thickBot="1" x14ac:dyDescent="0.3"/>
    <row r="16" spans="1:10" s="3" customFormat="1" ht="31.5" thickBot="1" x14ac:dyDescent="0.35">
      <c r="A16" s="98" t="s">
        <v>191</v>
      </c>
      <c r="B16" s="50"/>
      <c r="C16" s="102"/>
      <c r="D16" s="102"/>
      <c r="E16" s="102"/>
      <c r="F16" s="90" t="str">
        <f>IF(Übersicht!D3=0,"Stunden Jahr 1","Stunden"&amp;(Übersicht!D3))</f>
        <v>Stunden Jahr 1</v>
      </c>
      <c r="G16" s="91" t="str">
        <f>IF(Übersicht!D3=0,"Stunden Jahr 2",Übersicht!E6)</f>
        <v>Stunden Jahr 2</v>
      </c>
      <c r="H16" s="91" t="str">
        <f>IF(Übersicht!D3=0,"Stunden Jahr 3",Übersicht!F6)</f>
        <v>Stunden Jahr 3</v>
      </c>
      <c r="I16" s="92" t="str">
        <f>IF(Übersicht!D3=0,"Stunden Jahr 4",Übersicht!G6)</f>
        <v>Stunden Jahr 4</v>
      </c>
      <c r="J16" s="93" t="s">
        <v>2</v>
      </c>
    </row>
    <row r="17" spans="1:10" ht="15.75" thickBot="1" x14ac:dyDescent="0.3">
      <c r="B17" s="21" t="s">
        <v>1</v>
      </c>
      <c r="C17" s="53" t="s">
        <v>113</v>
      </c>
      <c r="D17" s="53" t="s">
        <v>114</v>
      </c>
      <c r="E17" s="22" t="s">
        <v>115</v>
      </c>
      <c r="F17" s="19"/>
      <c r="G17" s="20"/>
      <c r="H17" s="20"/>
      <c r="I17" s="18"/>
      <c r="J17" s="34">
        <f>SUM(F28:I28)</f>
        <v>0</v>
      </c>
    </row>
    <row r="18" spans="1:10" x14ac:dyDescent="0.25">
      <c r="A18" s="94" t="s">
        <v>116</v>
      </c>
      <c r="B18" s="58"/>
      <c r="C18" s="54"/>
      <c r="D18" s="54"/>
      <c r="E18" s="62"/>
      <c r="F18" s="38"/>
      <c r="G18" s="39"/>
      <c r="H18" s="39"/>
      <c r="I18" s="40"/>
      <c r="J18" s="7">
        <f>SUM(F18:I18)</f>
        <v>0</v>
      </c>
    </row>
    <row r="19" spans="1:10" x14ac:dyDescent="0.25">
      <c r="A19" s="95" t="s">
        <v>117</v>
      </c>
      <c r="B19" s="59"/>
      <c r="C19" s="55"/>
      <c r="D19" s="55"/>
      <c r="E19" s="63"/>
      <c r="F19" s="41"/>
      <c r="G19" s="42"/>
      <c r="H19" s="42"/>
      <c r="I19" s="43"/>
      <c r="J19" s="8">
        <f t="shared" ref="J19:J27" si="1">SUM(F19:I19)</f>
        <v>0</v>
      </c>
    </row>
    <row r="20" spans="1:10" x14ac:dyDescent="0.25">
      <c r="A20" s="96" t="s">
        <v>118</v>
      </c>
      <c r="B20" s="60"/>
      <c r="C20" s="56"/>
      <c r="D20" s="56"/>
      <c r="E20" s="64"/>
      <c r="F20" s="44"/>
      <c r="G20" s="45"/>
      <c r="H20" s="45"/>
      <c r="I20" s="46"/>
      <c r="J20" s="8">
        <f t="shared" si="1"/>
        <v>0</v>
      </c>
    </row>
    <row r="21" spans="1:10" x14ac:dyDescent="0.25">
      <c r="A21" s="95" t="s">
        <v>119</v>
      </c>
      <c r="B21" s="59"/>
      <c r="C21" s="55"/>
      <c r="D21" s="55"/>
      <c r="E21" s="63"/>
      <c r="F21" s="41"/>
      <c r="G21" s="42"/>
      <c r="H21" s="42"/>
      <c r="I21" s="43"/>
      <c r="J21" s="8">
        <f t="shared" si="1"/>
        <v>0</v>
      </c>
    </row>
    <row r="22" spans="1:10" x14ac:dyDescent="0.25">
      <c r="A22" s="96" t="s">
        <v>120</v>
      </c>
      <c r="B22" s="60"/>
      <c r="C22" s="56"/>
      <c r="D22" s="56"/>
      <c r="E22" s="64"/>
      <c r="F22" s="44"/>
      <c r="G22" s="45"/>
      <c r="H22" s="45"/>
      <c r="I22" s="46"/>
      <c r="J22" s="8">
        <f t="shared" si="1"/>
        <v>0</v>
      </c>
    </row>
    <row r="23" spans="1:10" x14ac:dyDescent="0.25">
      <c r="A23" s="95" t="s">
        <v>121</v>
      </c>
      <c r="B23" s="59"/>
      <c r="C23" s="55"/>
      <c r="D23" s="55"/>
      <c r="E23" s="63"/>
      <c r="F23" s="41"/>
      <c r="G23" s="42"/>
      <c r="H23" s="42"/>
      <c r="I23" s="43"/>
      <c r="J23" s="8">
        <f t="shared" si="1"/>
        <v>0</v>
      </c>
    </row>
    <row r="24" spans="1:10" x14ac:dyDescent="0.25">
      <c r="A24" s="96" t="s">
        <v>122</v>
      </c>
      <c r="B24" s="60"/>
      <c r="C24" s="56"/>
      <c r="D24" s="56"/>
      <c r="E24" s="64"/>
      <c r="F24" s="44"/>
      <c r="G24" s="45"/>
      <c r="H24" s="45"/>
      <c r="I24" s="46"/>
      <c r="J24" s="8">
        <f t="shared" si="1"/>
        <v>0</v>
      </c>
    </row>
    <row r="25" spans="1:10" x14ac:dyDescent="0.25">
      <c r="A25" s="95" t="s">
        <v>123</v>
      </c>
      <c r="B25" s="59"/>
      <c r="C25" s="55"/>
      <c r="D25" s="55"/>
      <c r="E25" s="63"/>
      <c r="F25" s="41"/>
      <c r="G25" s="42"/>
      <c r="H25" s="42"/>
      <c r="I25" s="43"/>
      <c r="J25" s="8">
        <f t="shared" si="1"/>
        <v>0</v>
      </c>
    </row>
    <row r="26" spans="1:10" x14ac:dyDescent="0.25">
      <c r="A26" s="96" t="s">
        <v>124</v>
      </c>
      <c r="B26" s="60"/>
      <c r="C26" s="56"/>
      <c r="D26" s="56"/>
      <c r="E26" s="64"/>
      <c r="F26" s="44"/>
      <c r="G26" s="45"/>
      <c r="H26" s="45"/>
      <c r="I26" s="46"/>
      <c r="J26" s="8">
        <f t="shared" si="1"/>
        <v>0</v>
      </c>
    </row>
    <row r="27" spans="1:10" ht="15.75" thickBot="1" x14ac:dyDescent="0.3">
      <c r="A27" s="97" t="s">
        <v>125</v>
      </c>
      <c r="B27" s="61"/>
      <c r="C27" s="57"/>
      <c r="D27" s="57"/>
      <c r="E27" s="65"/>
      <c r="F27" s="47"/>
      <c r="G27" s="48"/>
      <c r="H27" s="48"/>
      <c r="I27" s="49"/>
      <c r="J27" s="9">
        <f t="shared" si="1"/>
        <v>0</v>
      </c>
    </row>
    <row r="28" spans="1:10" ht="15.75" thickBot="1" x14ac:dyDescent="0.3">
      <c r="A28" s="15"/>
      <c r="B28" s="16"/>
      <c r="C28" s="16"/>
      <c r="D28" s="16"/>
      <c r="E28" s="17"/>
      <c r="F28" s="28">
        <f>SUM(F17:F27)</f>
        <v>0</v>
      </c>
      <c r="G28" s="29">
        <f>SUM(G17:G27)</f>
        <v>0</v>
      </c>
      <c r="H28" s="29">
        <f>SUM(H17:H27)</f>
        <v>0</v>
      </c>
      <c r="I28" s="36">
        <f>SUM(I17:I27)</f>
        <v>0</v>
      </c>
      <c r="J28" s="37">
        <f>SUM(F28:I28)</f>
        <v>0</v>
      </c>
    </row>
    <row r="29" spans="1:10" ht="15.75" thickBot="1" x14ac:dyDescent="0.3"/>
    <row r="30" spans="1:10" s="3" customFormat="1" ht="31.5" thickBot="1" x14ac:dyDescent="0.35">
      <c r="A30" s="98" t="s">
        <v>192</v>
      </c>
      <c r="B30" s="50"/>
      <c r="C30" s="102"/>
      <c r="D30" s="102"/>
      <c r="E30" s="102"/>
      <c r="F30" s="90" t="str">
        <f>IF(Übersicht!D3=0,"Stunden Jahr 1","Stunden"&amp;(Übersicht!D3))</f>
        <v>Stunden Jahr 1</v>
      </c>
      <c r="G30" s="91" t="str">
        <f>IF(Übersicht!D3=0,"Stunden Jahr 2",Übersicht!E6)</f>
        <v>Stunden Jahr 2</v>
      </c>
      <c r="H30" s="91" t="str">
        <f>IF(Übersicht!D3=0,"Stunden Jahr 3",Übersicht!F6)</f>
        <v>Stunden Jahr 3</v>
      </c>
      <c r="I30" s="92" t="str">
        <f>IF(Übersicht!D3=0,"Stunden Jahr 4",Übersicht!G6)</f>
        <v>Stunden Jahr 4</v>
      </c>
      <c r="J30" s="93" t="s">
        <v>2</v>
      </c>
    </row>
    <row r="31" spans="1:10" ht="15.75" thickBot="1" x14ac:dyDescent="0.3">
      <c r="B31" s="21" t="s">
        <v>1</v>
      </c>
      <c r="C31" s="53" t="s">
        <v>113</v>
      </c>
      <c r="D31" s="53" t="s">
        <v>114</v>
      </c>
      <c r="E31" s="22" t="s">
        <v>115</v>
      </c>
      <c r="F31" s="19"/>
      <c r="G31" s="20"/>
      <c r="H31" s="20"/>
      <c r="I31" s="18"/>
      <c r="J31" s="34">
        <f>SUM(F42:I42)</f>
        <v>0</v>
      </c>
    </row>
    <row r="32" spans="1:10" x14ac:dyDescent="0.25">
      <c r="A32" s="94" t="s">
        <v>116</v>
      </c>
      <c r="B32" s="58"/>
      <c r="C32" s="54"/>
      <c r="D32" s="54"/>
      <c r="E32" s="62"/>
      <c r="F32" s="38"/>
      <c r="G32" s="39"/>
      <c r="H32" s="39"/>
      <c r="I32" s="40"/>
      <c r="J32" s="7">
        <f>SUM(F32:I32)</f>
        <v>0</v>
      </c>
    </row>
    <row r="33" spans="1:10" x14ac:dyDescent="0.25">
      <c r="A33" s="95" t="s">
        <v>117</v>
      </c>
      <c r="B33" s="59"/>
      <c r="C33" s="55"/>
      <c r="D33" s="55"/>
      <c r="E33" s="63"/>
      <c r="F33" s="41"/>
      <c r="G33" s="42"/>
      <c r="H33" s="42"/>
      <c r="I33" s="43"/>
      <c r="J33" s="8">
        <f t="shared" ref="J33:J41" si="2">SUM(F33:I33)</f>
        <v>0</v>
      </c>
    </row>
    <row r="34" spans="1:10" x14ac:dyDescent="0.25">
      <c r="A34" s="96" t="s">
        <v>118</v>
      </c>
      <c r="B34" s="60"/>
      <c r="C34" s="56"/>
      <c r="D34" s="56"/>
      <c r="E34" s="64"/>
      <c r="F34" s="44"/>
      <c r="G34" s="45"/>
      <c r="H34" s="45"/>
      <c r="I34" s="46"/>
      <c r="J34" s="8">
        <f t="shared" si="2"/>
        <v>0</v>
      </c>
    </row>
    <row r="35" spans="1:10" x14ac:dyDescent="0.25">
      <c r="A35" s="95" t="s">
        <v>119</v>
      </c>
      <c r="B35" s="59"/>
      <c r="C35" s="55"/>
      <c r="D35" s="55"/>
      <c r="E35" s="63"/>
      <c r="F35" s="41"/>
      <c r="G35" s="42"/>
      <c r="H35" s="42"/>
      <c r="I35" s="43"/>
      <c r="J35" s="8">
        <f t="shared" si="2"/>
        <v>0</v>
      </c>
    </row>
    <row r="36" spans="1:10" x14ac:dyDescent="0.25">
      <c r="A36" s="96" t="s">
        <v>120</v>
      </c>
      <c r="B36" s="60"/>
      <c r="C36" s="56"/>
      <c r="D36" s="56"/>
      <c r="E36" s="64"/>
      <c r="F36" s="44"/>
      <c r="G36" s="45"/>
      <c r="H36" s="45"/>
      <c r="I36" s="46"/>
      <c r="J36" s="8">
        <f t="shared" si="2"/>
        <v>0</v>
      </c>
    </row>
    <row r="37" spans="1:10" x14ac:dyDescent="0.25">
      <c r="A37" s="95" t="s">
        <v>121</v>
      </c>
      <c r="B37" s="59"/>
      <c r="C37" s="55"/>
      <c r="D37" s="55"/>
      <c r="E37" s="63"/>
      <c r="F37" s="41"/>
      <c r="G37" s="42"/>
      <c r="H37" s="42"/>
      <c r="I37" s="43"/>
      <c r="J37" s="8">
        <f t="shared" si="2"/>
        <v>0</v>
      </c>
    </row>
    <row r="38" spans="1:10" x14ac:dyDescent="0.25">
      <c r="A38" s="96" t="s">
        <v>122</v>
      </c>
      <c r="B38" s="60"/>
      <c r="C38" s="56"/>
      <c r="D38" s="56"/>
      <c r="E38" s="64"/>
      <c r="F38" s="44"/>
      <c r="G38" s="45"/>
      <c r="H38" s="45"/>
      <c r="I38" s="46"/>
      <c r="J38" s="8">
        <f t="shared" si="2"/>
        <v>0</v>
      </c>
    </row>
    <row r="39" spans="1:10" x14ac:dyDescent="0.25">
      <c r="A39" s="95" t="s">
        <v>123</v>
      </c>
      <c r="B39" s="59"/>
      <c r="C39" s="55"/>
      <c r="D39" s="55"/>
      <c r="E39" s="63"/>
      <c r="F39" s="41"/>
      <c r="G39" s="42"/>
      <c r="H39" s="42"/>
      <c r="I39" s="43"/>
      <c r="J39" s="8">
        <f t="shared" si="2"/>
        <v>0</v>
      </c>
    </row>
    <row r="40" spans="1:10" x14ac:dyDescent="0.25">
      <c r="A40" s="96" t="s">
        <v>124</v>
      </c>
      <c r="B40" s="60"/>
      <c r="C40" s="56"/>
      <c r="D40" s="56"/>
      <c r="E40" s="64"/>
      <c r="F40" s="44"/>
      <c r="G40" s="45"/>
      <c r="H40" s="45"/>
      <c r="I40" s="46"/>
      <c r="J40" s="8">
        <f t="shared" si="2"/>
        <v>0</v>
      </c>
    </row>
    <row r="41" spans="1:10" ht="15.75" thickBot="1" x14ac:dyDescent="0.3">
      <c r="A41" s="97" t="s">
        <v>125</v>
      </c>
      <c r="B41" s="61"/>
      <c r="C41" s="57"/>
      <c r="D41" s="57"/>
      <c r="E41" s="65"/>
      <c r="F41" s="47"/>
      <c r="G41" s="48"/>
      <c r="H41" s="48"/>
      <c r="I41" s="49"/>
      <c r="J41" s="9">
        <f t="shared" si="2"/>
        <v>0</v>
      </c>
    </row>
    <row r="42" spans="1:10" ht="15.75" thickBot="1" x14ac:dyDescent="0.3">
      <c r="A42" s="99"/>
      <c r="B42" s="100"/>
      <c r="C42" s="100"/>
      <c r="D42" s="100"/>
      <c r="E42" s="101"/>
      <c r="F42" s="28">
        <f>SUM(F31:F41)</f>
        <v>0</v>
      </c>
      <c r="G42" s="29">
        <f>SUM(G31:G41)</f>
        <v>0</v>
      </c>
      <c r="H42" s="29">
        <f>SUM(H31:H41)</f>
        <v>0</v>
      </c>
      <c r="I42" s="36">
        <f>SUM(I31:I41)</f>
        <v>0</v>
      </c>
      <c r="J42" s="37">
        <f>SUM(F42:I42)</f>
        <v>0</v>
      </c>
    </row>
    <row r="43" spans="1:10" ht="15.75" thickBot="1" x14ac:dyDescent="0.3"/>
    <row r="44" spans="1:10" s="3" customFormat="1" ht="31.5" thickBot="1" x14ac:dyDescent="0.35">
      <c r="A44" s="98" t="s">
        <v>193</v>
      </c>
      <c r="B44" s="50"/>
      <c r="C44" s="23"/>
      <c r="D44" s="23"/>
      <c r="E44" s="23"/>
      <c r="F44" s="90" t="str">
        <f>IF(Übersicht!D3=0,"Stunden Jahr 1","Stunden"&amp;(Übersicht!D3))</f>
        <v>Stunden Jahr 1</v>
      </c>
      <c r="G44" s="91" t="str">
        <f>IF(Übersicht!D3=0,"Stunden Jahr 2",Übersicht!E6)</f>
        <v>Stunden Jahr 2</v>
      </c>
      <c r="H44" s="91" t="str">
        <f>IF(Übersicht!D3=0,"Stunden Jahr 3",Übersicht!F6)</f>
        <v>Stunden Jahr 3</v>
      </c>
      <c r="I44" s="92" t="str">
        <f>IF(Übersicht!D3=0,"Stunden Jahr 4",Übersicht!G6)</f>
        <v>Stunden Jahr 4</v>
      </c>
      <c r="J44" s="93" t="s">
        <v>2</v>
      </c>
    </row>
    <row r="45" spans="1:10" ht="15.75" thickBot="1" x14ac:dyDescent="0.3">
      <c r="B45" s="21" t="s">
        <v>1</v>
      </c>
      <c r="C45" s="53" t="s">
        <v>113</v>
      </c>
      <c r="D45" s="53" t="s">
        <v>114</v>
      </c>
      <c r="E45" s="22" t="s">
        <v>115</v>
      </c>
      <c r="F45" s="19"/>
      <c r="G45" s="20"/>
      <c r="H45" s="20"/>
      <c r="I45" s="18"/>
      <c r="J45" s="34">
        <f>SUM(F56:I56)</f>
        <v>0</v>
      </c>
    </row>
    <row r="46" spans="1:10" x14ac:dyDescent="0.25">
      <c r="A46" s="94" t="s">
        <v>116</v>
      </c>
      <c r="B46" s="58"/>
      <c r="C46" s="54"/>
      <c r="D46" s="54"/>
      <c r="E46" s="62"/>
      <c r="F46" s="38"/>
      <c r="G46" s="39"/>
      <c r="H46" s="39"/>
      <c r="I46" s="40"/>
      <c r="J46" s="7">
        <f>SUM(F46:I46)</f>
        <v>0</v>
      </c>
    </row>
    <row r="47" spans="1:10" x14ac:dyDescent="0.25">
      <c r="A47" s="95" t="s">
        <v>117</v>
      </c>
      <c r="B47" s="59"/>
      <c r="C47" s="55"/>
      <c r="D47" s="55"/>
      <c r="E47" s="63"/>
      <c r="F47" s="41"/>
      <c r="G47" s="42"/>
      <c r="H47" s="42"/>
      <c r="I47" s="43"/>
      <c r="J47" s="8">
        <f t="shared" ref="J47:J55" si="3">SUM(F47:I47)</f>
        <v>0</v>
      </c>
    </row>
    <row r="48" spans="1:10" x14ac:dyDescent="0.25">
      <c r="A48" s="96" t="s">
        <v>118</v>
      </c>
      <c r="B48" s="60"/>
      <c r="C48" s="56"/>
      <c r="D48" s="56"/>
      <c r="E48" s="64"/>
      <c r="F48" s="44"/>
      <c r="G48" s="45"/>
      <c r="H48" s="45"/>
      <c r="I48" s="46"/>
      <c r="J48" s="8">
        <f t="shared" si="3"/>
        <v>0</v>
      </c>
    </row>
    <row r="49" spans="1:10" x14ac:dyDescent="0.25">
      <c r="A49" s="95" t="s">
        <v>119</v>
      </c>
      <c r="B49" s="59"/>
      <c r="C49" s="55"/>
      <c r="D49" s="55"/>
      <c r="E49" s="63"/>
      <c r="F49" s="41"/>
      <c r="G49" s="42"/>
      <c r="H49" s="42"/>
      <c r="I49" s="43"/>
      <c r="J49" s="8">
        <f t="shared" si="3"/>
        <v>0</v>
      </c>
    </row>
    <row r="50" spans="1:10" x14ac:dyDescent="0.25">
      <c r="A50" s="96" t="s">
        <v>120</v>
      </c>
      <c r="B50" s="60"/>
      <c r="C50" s="56"/>
      <c r="D50" s="56"/>
      <c r="E50" s="64"/>
      <c r="F50" s="44"/>
      <c r="G50" s="45"/>
      <c r="H50" s="45"/>
      <c r="I50" s="46"/>
      <c r="J50" s="8">
        <f t="shared" si="3"/>
        <v>0</v>
      </c>
    </row>
    <row r="51" spans="1:10" x14ac:dyDescent="0.25">
      <c r="A51" s="95" t="s">
        <v>121</v>
      </c>
      <c r="B51" s="59"/>
      <c r="C51" s="55"/>
      <c r="D51" s="55"/>
      <c r="E51" s="63"/>
      <c r="F51" s="41"/>
      <c r="G51" s="42"/>
      <c r="H51" s="42"/>
      <c r="I51" s="43"/>
      <c r="J51" s="8">
        <f t="shared" si="3"/>
        <v>0</v>
      </c>
    </row>
    <row r="52" spans="1:10" x14ac:dyDescent="0.25">
      <c r="A52" s="96" t="s">
        <v>122</v>
      </c>
      <c r="B52" s="60"/>
      <c r="C52" s="56"/>
      <c r="D52" s="56"/>
      <c r="E52" s="64"/>
      <c r="F52" s="44"/>
      <c r="G52" s="45"/>
      <c r="H52" s="45"/>
      <c r="I52" s="46"/>
      <c r="J52" s="8">
        <f t="shared" si="3"/>
        <v>0</v>
      </c>
    </row>
    <row r="53" spans="1:10" x14ac:dyDescent="0.25">
      <c r="A53" s="95" t="s">
        <v>123</v>
      </c>
      <c r="B53" s="59"/>
      <c r="C53" s="55"/>
      <c r="D53" s="55"/>
      <c r="E53" s="63"/>
      <c r="F53" s="41"/>
      <c r="G53" s="42"/>
      <c r="H53" s="42"/>
      <c r="I53" s="43"/>
      <c r="J53" s="8">
        <f t="shared" si="3"/>
        <v>0</v>
      </c>
    </row>
    <row r="54" spans="1:10" x14ac:dyDescent="0.25">
      <c r="A54" s="96" t="s">
        <v>124</v>
      </c>
      <c r="B54" s="60"/>
      <c r="C54" s="56"/>
      <c r="D54" s="56"/>
      <c r="E54" s="64"/>
      <c r="F54" s="44"/>
      <c r="G54" s="45"/>
      <c r="H54" s="45"/>
      <c r="I54" s="46"/>
      <c r="J54" s="8">
        <f t="shared" si="3"/>
        <v>0</v>
      </c>
    </row>
    <row r="55" spans="1:10" ht="15.75" thickBot="1" x14ac:dyDescent="0.3">
      <c r="A55" s="97" t="s">
        <v>125</v>
      </c>
      <c r="B55" s="61"/>
      <c r="C55" s="57"/>
      <c r="D55" s="57"/>
      <c r="E55" s="65"/>
      <c r="F55" s="47"/>
      <c r="G55" s="48"/>
      <c r="H55" s="48"/>
      <c r="I55" s="49"/>
      <c r="J55" s="9">
        <f t="shared" si="3"/>
        <v>0</v>
      </c>
    </row>
    <row r="56" spans="1:10" ht="15.75" thickBot="1" x14ac:dyDescent="0.3">
      <c r="A56" s="15"/>
      <c r="B56" s="16"/>
      <c r="C56" s="16"/>
      <c r="D56" s="16"/>
      <c r="E56" s="17"/>
      <c r="F56" s="28">
        <f>SUM(F45:F55)</f>
        <v>0</v>
      </c>
      <c r="G56" s="29">
        <f>SUM(G45:G55)</f>
        <v>0</v>
      </c>
      <c r="H56" s="29">
        <f>SUM(H45:H55)</f>
        <v>0</v>
      </c>
      <c r="I56" s="36">
        <f>SUM(I45:I55)</f>
        <v>0</v>
      </c>
      <c r="J56" s="37">
        <f>SUM(F56:I56)</f>
        <v>0</v>
      </c>
    </row>
    <row r="57" spans="1:10" ht="15.75" thickBot="1" x14ac:dyDescent="0.3"/>
    <row r="58" spans="1:10" s="3" customFormat="1" ht="31.5" thickBot="1" x14ac:dyDescent="0.35">
      <c r="A58" s="13" t="s">
        <v>194</v>
      </c>
      <c r="B58" s="50"/>
      <c r="C58" s="23"/>
      <c r="D58" s="23"/>
      <c r="E58" s="23"/>
      <c r="F58" s="25" t="str">
        <f>IF(Übersicht!D3=0,"Stunden Jahr 1","Stunden"&amp;(Übersicht!D3))</f>
        <v>Stunden Jahr 1</v>
      </c>
      <c r="G58" s="26" t="str">
        <f>IF(Übersicht!D3=0,"Stunden Jahr 2",Übersicht!E6)</f>
        <v>Stunden Jahr 2</v>
      </c>
      <c r="H58" s="26" t="str">
        <f>IF(Übersicht!D3=0,"Stunden Jahr 3",Übersicht!F6)</f>
        <v>Stunden Jahr 3</v>
      </c>
      <c r="I58" s="27" t="str">
        <f>IF(Übersicht!D3=0,"Stunden Jahr 4",Übersicht!G6)</f>
        <v>Stunden Jahr 4</v>
      </c>
      <c r="J58" s="24" t="s">
        <v>2</v>
      </c>
    </row>
    <row r="59" spans="1:10" ht="15.75" thickBot="1" x14ac:dyDescent="0.3">
      <c r="B59" s="21" t="s">
        <v>1</v>
      </c>
      <c r="C59" s="53" t="s">
        <v>113</v>
      </c>
      <c r="D59" s="53" t="s">
        <v>114</v>
      </c>
      <c r="E59" s="22" t="s">
        <v>115</v>
      </c>
      <c r="F59" s="19"/>
      <c r="G59" s="20"/>
      <c r="H59" s="20"/>
      <c r="I59" s="18"/>
      <c r="J59" s="34">
        <f>SUM(F70:I70)</f>
        <v>0</v>
      </c>
    </row>
    <row r="60" spans="1:10" x14ac:dyDescent="0.25">
      <c r="A60" s="30" t="s">
        <v>116</v>
      </c>
      <c r="B60" s="58"/>
      <c r="C60" s="54"/>
      <c r="D60" s="54"/>
      <c r="E60" s="62"/>
      <c r="F60" s="38"/>
      <c r="G60" s="39"/>
      <c r="H60" s="39"/>
      <c r="I60" s="40"/>
      <c r="J60" s="7">
        <f>SUM(F60:I60)</f>
        <v>0</v>
      </c>
    </row>
    <row r="61" spans="1:10" x14ac:dyDescent="0.25">
      <c r="A61" s="31" t="s">
        <v>117</v>
      </c>
      <c r="B61" s="59"/>
      <c r="C61" s="55"/>
      <c r="D61" s="55"/>
      <c r="E61" s="63"/>
      <c r="F61" s="41"/>
      <c r="G61" s="42"/>
      <c r="H61" s="42"/>
      <c r="I61" s="43"/>
      <c r="J61" s="8">
        <f t="shared" ref="J61:J69" si="4">SUM(F61:I61)</f>
        <v>0</v>
      </c>
    </row>
    <row r="62" spans="1:10" x14ac:dyDescent="0.25">
      <c r="A62" s="32" t="s">
        <v>118</v>
      </c>
      <c r="B62" s="60"/>
      <c r="C62" s="56"/>
      <c r="D62" s="56"/>
      <c r="E62" s="64"/>
      <c r="F62" s="44"/>
      <c r="G62" s="45"/>
      <c r="H62" s="45"/>
      <c r="I62" s="46"/>
      <c r="J62" s="8">
        <f t="shared" si="4"/>
        <v>0</v>
      </c>
    </row>
    <row r="63" spans="1:10" x14ac:dyDescent="0.25">
      <c r="A63" s="31" t="s">
        <v>119</v>
      </c>
      <c r="B63" s="59"/>
      <c r="C63" s="55"/>
      <c r="D63" s="55"/>
      <c r="E63" s="63"/>
      <c r="F63" s="41"/>
      <c r="G63" s="42"/>
      <c r="H63" s="42"/>
      <c r="I63" s="43"/>
      <c r="J63" s="8">
        <f t="shared" si="4"/>
        <v>0</v>
      </c>
    </row>
    <row r="64" spans="1:10" x14ac:dyDescent="0.25">
      <c r="A64" s="32" t="s">
        <v>120</v>
      </c>
      <c r="B64" s="60"/>
      <c r="C64" s="56"/>
      <c r="D64" s="56"/>
      <c r="E64" s="64"/>
      <c r="F64" s="44"/>
      <c r="G64" s="45"/>
      <c r="H64" s="45"/>
      <c r="I64" s="46"/>
      <c r="J64" s="8">
        <f t="shared" si="4"/>
        <v>0</v>
      </c>
    </row>
    <row r="65" spans="1:10" x14ac:dyDescent="0.25">
      <c r="A65" s="31" t="s">
        <v>121</v>
      </c>
      <c r="B65" s="59"/>
      <c r="C65" s="55"/>
      <c r="D65" s="55"/>
      <c r="E65" s="63"/>
      <c r="F65" s="41"/>
      <c r="G65" s="42"/>
      <c r="H65" s="42"/>
      <c r="I65" s="43"/>
      <c r="J65" s="8">
        <f t="shared" si="4"/>
        <v>0</v>
      </c>
    </row>
    <row r="66" spans="1:10" x14ac:dyDescent="0.25">
      <c r="A66" s="32" t="s">
        <v>122</v>
      </c>
      <c r="B66" s="60"/>
      <c r="C66" s="56"/>
      <c r="D66" s="56"/>
      <c r="E66" s="64"/>
      <c r="F66" s="44"/>
      <c r="G66" s="45"/>
      <c r="H66" s="45"/>
      <c r="I66" s="46"/>
      <c r="J66" s="8">
        <f t="shared" si="4"/>
        <v>0</v>
      </c>
    </row>
    <row r="67" spans="1:10" x14ac:dyDescent="0.25">
      <c r="A67" s="31" t="s">
        <v>123</v>
      </c>
      <c r="B67" s="59"/>
      <c r="C67" s="55"/>
      <c r="D67" s="55"/>
      <c r="E67" s="63"/>
      <c r="F67" s="41"/>
      <c r="G67" s="42"/>
      <c r="H67" s="42"/>
      <c r="I67" s="43"/>
      <c r="J67" s="8">
        <f t="shared" si="4"/>
        <v>0</v>
      </c>
    </row>
    <row r="68" spans="1:10" x14ac:dyDescent="0.25">
      <c r="A68" s="32" t="s">
        <v>124</v>
      </c>
      <c r="B68" s="60"/>
      <c r="C68" s="56"/>
      <c r="D68" s="56"/>
      <c r="E68" s="64"/>
      <c r="F68" s="44"/>
      <c r="G68" s="45"/>
      <c r="H68" s="45"/>
      <c r="I68" s="46"/>
      <c r="J68" s="8">
        <f t="shared" si="4"/>
        <v>0</v>
      </c>
    </row>
    <row r="69" spans="1:10" ht="15.75" thickBot="1" x14ac:dyDescent="0.3">
      <c r="A69" s="33" t="s">
        <v>125</v>
      </c>
      <c r="B69" s="61"/>
      <c r="C69" s="57"/>
      <c r="D69" s="57"/>
      <c r="E69" s="65"/>
      <c r="F69" s="47"/>
      <c r="G69" s="48"/>
      <c r="H69" s="48"/>
      <c r="I69" s="49"/>
      <c r="J69" s="9">
        <f t="shared" si="4"/>
        <v>0</v>
      </c>
    </row>
    <row r="70" spans="1:10" ht="15.75" thickBot="1" x14ac:dyDescent="0.3">
      <c r="A70" s="15"/>
      <c r="B70" s="16"/>
      <c r="C70" s="16"/>
      <c r="D70" s="16"/>
      <c r="E70" s="17"/>
      <c r="F70" s="28">
        <f>SUM(F59:F69)</f>
        <v>0</v>
      </c>
      <c r="G70" s="29">
        <f>SUM(G59:G69)</f>
        <v>0</v>
      </c>
      <c r="H70" s="29">
        <f>SUM(H59:H69)</f>
        <v>0</v>
      </c>
      <c r="I70" s="36">
        <f>SUM(I59:I69)</f>
        <v>0</v>
      </c>
      <c r="J70" s="37">
        <f>SUM(F70:I70)</f>
        <v>0</v>
      </c>
    </row>
    <row r="71" spans="1:10" ht="15.75" thickBot="1" x14ac:dyDescent="0.3"/>
    <row r="72" spans="1:10" s="3" customFormat="1" ht="31.5" thickBot="1" x14ac:dyDescent="0.35">
      <c r="A72" s="13" t="s">
        <v>195</v>
      </c>
      <c r="B72" s="50"/>
      <c r="C72" s="23"/>
      <c r="D72" s="23"/>
      <c r="E72" s="23"/>
      <c r="F72" s="25" t="str">
        <f>IF(Übersicht!D3=0,"Stunden Jahr 1","Stunden"&amp;(Übersicht!D3))</f>
        <v>Stunden Jahr 1</v>
      </c>
      <c r="G72" s="26" t="str">
        <f>IF(Übersicht!D3=0,"Stunden Jahr 2",Übersicht!E6)</f>
        <v>Stunden Jahr 2</v>
      </c>
      <c r="H72" s="26" t="str">
        <f>IF(Übersicht!D3=0,"Stunden Jahr 3",Übersicht!F6)</f>
        <v>Stunden Jahr 3</v>
      </c>
      <c r="I72" s="27" t="str">
        <f>IF(Übersicht!D3=0,"Stunden Jahr 4",Übersicht!G6)</f>
        <v>Stunden Jahr 4</v>
      </c>
      <c r="J72" s="24" t="s">
        <v>2</v>
      </c>
    </row>
    <row r="73" spans="1:10" ht="15.75" thickBot="1" x14ac:dyDescent="0.3">
      <c r="B73" s="21" t="s">
        <v>1</v>
      </c>
      <c r="C73" s="53" t="s">
        <v>113</v>
      </c>
      <c r="D73" s="53" t="s">
        <v>114</v>
      </c>
      <c r="E73" s="22" t="s">
        <v>115</v>
      </c>
      <c r="F73" s="19"/>
      <c r="G73" s="20"/>
      <c r="H73" s="20"/>
      <c r="I73" s="18"/>
      <c r="J73" s="34">
        <f>SUM(F84:I84)</f>
        <v>0</v>
      </c>
    </row>
    <row r="74" spans="1:10" x14ac:dyDescent="0.25">
      <c r="A74" s="30" t="s">
        <v>116</v>
      </c>
      <c r="B74" s="58"/>
      <c r="C74" s="54"/>
      <c r="D74" s="54"/>
      <c r="E74" s="62"/>
      <c r="F74" s="38"/>
      <c r="G74" s="39"/>
      <c r="H74" s="39"/>
      <c r="I74" s="40"/>
      <c r="J74" s="7">
        <f>SUM(F74:I74)</f>
        <v>0</v>
      </c>
    </row>
    <row r="75" spans="1:10" x14ac:dyDescent="0.25">
      <c r="A75" s="31" t="s">
        <v>117</v>
      </c>
      <c r="B75" s="59"/>
      <c r="C75" s="55"/>
      <c r="D75" s="55"/>
      <c r="E75" s="63"/>
      <c r="F75" s="41"/>
      <c r="G75" s="42"/>
      <c r="H75" s="42"/>
      <c r="I75" s="43"/>
      <c r="J75" s="8">
        <f t="shared" ref="J75:J83" si="5">SUM(F75:I75)</f>
        <v>0</v>
      </c>
    </row>
    <row r="76" spans="1:10" x14ac:dyDescent="0.25">
      <c r="A76" s="32" t="s">
        <v>118</v>
      </c>
      <c r="B76" s="60"/>
      <c r="C76" s="56"/>
      <c r="D76" s="56"/>
      <c r="E76" s="64"/>
      <c r="F76" s="44"/>
      <c r="G76" s="45"/>
      <c r="H76" s="45"/>
      <c r="I76" s="46"/>
      <c r="J76" s="8">
        <f t="shared" si="5"/>
        <v>0</v>
      </c>
    </row>
    <row r="77" spans="1:10" x14ac:dyDescent="0.25">
      <c r="A77" s="31" t="s">
        <v>119</v>
      </c>
      <c r="B77" s="59"/>
      <c r="C77" s="55"/>
      <c r="D77" s="55"/>
      <c r="E77" s="63"/>
      <c r="F77" s="41"/>
      <c r="G77" s="42"/>
      <c r="H77" s="42"/>
      <c r="I77" s="43"/>
      <c r="J77" s="8">
        <f t="shared" si="5"/>
        <v>0</v>
      </c>
    </row>
    <row r="78" spans="1:10" x14ac:dyDescent="0.25">
      <c r="A78" s="32" t="s">
        <v>120</v>
      </c>
      <c r="B78" s="60"/>
      <c r="C78" s="56"/>
      <c r="D78" s="56"/>
      <c r="E78" s="64"/>
      <c r="F78" s="44"/>
      <c r="G78" s="45"/>
      <c r="H78" s="45"/>
      <c r="I78" s="46"/>
      <c r="J78" s="8">
        <f t="shared" si="5"/>
        <v>0</v>
      </c>
    </row>
    <row r="79" spans="1:10" x14ac:dyDescent="0.25">
      <c r="A79" s="31" t="s">
        <v>121</v>
      </c>
      <c r="B79" s="59"/>
      <c r="C79" s="55"/>
      <c r="D79" s="55"/>
      <c r="E79" s="63"/>
      <c r="F79" s="41"/>
      <c r="G79" s="42"/>
      <c r="H79" s="42"/>
      <c r="I79" s="43"/>
      <c r="J79" s="8">
        <f t="shared" si="5"/>
        <v>0</v>
      </c>
    </row>
    <row r="80" spans="1:10" x14ac:dyDescent="0.25">
      <c r="A80" s="32" t="s">
        <v>122</v>
      </c>
      <c r="B80" s="60"/>
      <c r="C80" s="56"/>
      <c r="D80" s="56"/>
      <c r="E80" s="64"/>
      <c r="F80" s="44"/>
      <c r="G80" s="45"/>
      <c r="H80" s="45"/>
      <c r="I80" s="46"/>
      <c r="J80" s="8">
        <f t="shared" si="5"/>
        <v>0</v>
      </c>
    </row>
    <row r="81" spans="1:10" x14ac:dyDescent="0.25">
      <c r="A81" s="31" t="s">
        <v>123</v>
      </c>
      <c r="B81" s="59"/>
      <c r="C81" s="55"/>
      <c r="D81" s="55"/>
      <c r="E81" s="63"/>
      <c r="F81" s="41"/>
      <c r="G81" s="42"/>
      <c r="H81" s="42"/>
      <c r="I81" s="43"/>
      <c r="J81" s="8">
        <f t="shared" si="5"/>
        <v>0</v>
      </c>
    </row>
    <row r="82" spans="1:10" x14ac:dyDescent="0.25">
      <c r="A82" s="32" t="s">
        <v>124</v>
      </c>
      <c r="B82" s="60"/>
      <c r="C82" s="56"/>
      <c r="D82" s="56"/>
      <c r="E82" s="64"/>
      <c r="F82" s="44"/>
      <c r="G82" s="45"/>
      <c r="H82" s="45"/>
      <c r="I82" s="46"/>
      <c r="J82" s="8">
        <f t="shared" si="5"/>
        <v>0</v>
      </c>
    </row>
    <row r="83" spans="1:10" ht="15.75" thickBot="1" x14ac:dyDescent="0.3">
      <c r="A83" s="33" t="s">
        <v>125</v>
      </c>
      <c r="B83" s="61"/>
      <c r="C83" s="57"/>
      <c r="D83" s="57"/>
      <c r="E83" s="65"/>
      <c r="F83" s="47"/>
      <c r="G83" s="48"/>
      <c r="H83" s="48"/>
      <c r="I83" s="49"/>
      <c r="J83" s="9">
        <f t="shared" si="5"/>
        <v>0</v>
      </c>
    </row>
    <row r="84" spans="1:10" ht="15.75" thickBot="1" x14ac:dyDescent="0.3">
      <c r="A84" s="15"/>
      <c r="B84" s="16"/>
      <c r="C84" s="16"/>
      <c r="D84" s="16"/>
      <c r="E84" s="17"/>
      <c r="F84" s="28">
        <f>SUM(F73:F83)</f>
        <v>0</v>
      </c>
      <c r="G84" s="29">
        <f>SUM(G73:G83)</f>
        <v>0</v>
      </c>
      <c r="H84" s="29">
        <f>SUM(H73:H83)</f>
        <v>0</v>
      </c>
      <c r="I84" s="36">
        <f>SUM(I73:I83)</f>
        <v>0</v>
      </c>
      <c r="J84" s="37">
        <f>SUM(F84:I84)</f>
        <v>0</v>
      </c>
    </row>
    <row r="85" spans="1:10" ht="15.75" thickBot="1" x14ac:dyDescent="0.3"/>
    <row r="86" spans="1:10" s="3" customFormat="1" ht="31.5" thickBot="1" x14ac:dyDescent="0.35">
      <c r="A86" s="13" t="s">
        <v>196</v>
      </c>
      <c r="B86" s="50"/>
      <c r="C86" s="23"/>
      <c r="D86" s="23"/>
      <c r="E86" s="23"/>
      <c r="F86" s="25" t="str">
        <f>IF(Übersicht!D3=0,"Stunden Jahr 1","Stunden"&amp;(Übersicht!D3))</f>
        <v>Stunden Jahr 1</v>
      </c>
      <c r="G86" s="26" t="str">
        <f>IF(Übersicht!D3=0,"Stunden Jahr 2",Übersicht!E6)</f>
        <v>Stunden Jahr 2</v>
      </c>
      <c r="H86" s="26" t="str">
        <f>IF(Übersicht!D3=0,"Stunden Jahr 3",Übersicht!F6)</f>
        <v>Stunden Jahr 3</v>
      </c>
      <c r="I86" s="27" t="str">
        <f>IF(Übersicht!D3=0,"Stunden Jahr 4",Übersicht!G6)</f>
        <v>Stunden Jahr 4</v>
      </c>
      <c r="J86" s="24" t="s">
        <v>2</v>
      </c>
    </row>
    <row r="87" spans="1:10" ht="15.75" thickBot="1" x14ac:dyDescent="0.3">
      <c r="B87" s="21" t="s">
        <v>1</v>
      </c>
      <c r="C87" s="53" t="s">
        <v>113</v>
      </c>
      <c r="D87" s="53" t="s">
        <v>114</v>
      </c>
      <c r="E87" s="22" t="s">
        <v>115</v>
      </c>
      <c r="F87" s="19"/>
      <c r="G87" s="20"/>
      <c r="H87" s="20"/>
      <c r="I87" s="18"/>
      <c r="J87" s="34">
        <f>SUM(F98:I98)</f>
        <v>0</v>
      </c>
    </row>
    <row r="88" spans="1:10" x14ac:dyDescent="0.25">
      <c r="A88" s="30" t="s">
        <v>116</v>
      </c>
      <c r="B88" s="58"/>
      <c r="C88" s="54"/>
      <c r="D88" s="54"/>
      <c r="E88" s="62"/>
      <c r="F88" s="38"/>
      <c r="G88" s="39"/>
      <c r="H88" s="39"/>
      <c r="I88" s="40"/>
      <c r="J88" s="7">
        <f>SUM(F88:I88)</f>
        <v>0</v>
      </c>
    </row>
    <row r="89" spans="1:10" x14ac:dyDescent="0.25">
      <c r="A89" s="31" t="s">
        <v>117</v>
      </c>
      <c r="B89" s="59"/>
      <c r="C89" s="55"/>
      <c r="D89" s="55"/>
      <c r="E89" s="63"/>
      <c r="F89" s="41"/>
      <c r="G89" s="42"/>
      <c r="H89" s="42"/>
      <c r="I89" s="43"/>
      <c r="J89" s="8">
        <f t="shared" ref="J89:J97" si="6">SUM(F89:I89)</f>
        <v>0</v>
      </c>
    </row>
    <row r="90" spans="1:10" x14ac:dyDescent="0.25">
      <c r="A90" s="32" t="s">
        <v>118</v>
      </c>
      <c r="B90" s="60"/>
      <c r="C90" s="56"/>
      <c r="D90" s="56"/>
      <c r="E90" s="64"/>
      <c r="F90" s="44"/>
      <c r="G90" s="45"/>
      <c r="H90" s="45"/>
      <c r="I90" s="46"/>
      <c r="J90" s="8">
        <f t="shared" si="6"/>
        <v>0</v>
      </c>
    </row>
    <row r="91" spans="1:10" x14ac:dyDescent="0.25">
      <c r="A91" s="31" t="s">
        <v>119</v>
      </c>
      <c r="B91" s="59"/>
      <c r="C91" s="55"/>
      <c r="D91" s="55"/>
      <c r="E91" s="63"/>
      <c r="F91" s="41"/>
      <c r="G91" s="42"/>
      <c r="H91" s="42"/>
      <c r="I91" s="43"/>
      <c r="J91" s="8">
        <f t="shared" si="6"/>
        <v>0</v>
      </c>
    </row>
    <row r="92" spans="1:10" x14ac:dyDescent="0.25">
      <c r="A92" s="32" t="s">
        <v>120</v>
      </c>
      <c r="B92" s="60"/>
      <c r="C92" s="56"/>
      <c r="D92" s="56"/>
      <c r="E92" s="64"/>
      <c r="F92" s="44"/>
      <c r="G92" s="45"/>
      <c r="H92" s="45"/>
      <c r="I92" s="46"/>
      <c r="J92" s="8">
        <f t="shared" si="6"/>
        <v>0</v>
      </c>
    </row>
    <row r="93" spans="1:10" x14ac:dyDescent="0.25">
      <c r="A93" s="31" t="s">
        <v>121</v>
      </c>
      <c r="B93" s="59"/>
      <c r="C93" s="55"/>
      <c r="D93" s="55"/>
      <c r="E93" s="63"/>
      <c r="F93" s="41"/>
      <c r="G93" s="42"/>
      <c r="H93" s="42"/>
      <c r="I93" s="43"/>
      <c r="J93" s="8">
        <f t="shared" si="6"/>
        <v>0</v>
      </c>
    </row>
    <row r="94" spans="1:10" x14ac:dyDescent="0.25">
      <c r="A94" s="32" t="s">
        <v>122</v>
      </c>
      <c r="B94" s="60"/>
      <c r="C94" s="56"/>
      <c r="D94" s="56"/>
      <c r="E94" s="64"/>
      <c r="F94" s="44"/>
      <c r="G94" s="45"/>
      <c r="H94" s="45"/>
      <c r="I94" s="46"/>
      <c r="J94" s="8">
        <f t="shared" si="6"/>
        <v>0</v>
      </c>
    </row>
    <row r="95" spans="1:10" x14ac:dyDescent="0.25">
      <c r="A95" s="31" t="s">
        <v>123</v>
      </c>
      <c r="B95" s="59"/>
      <c r="C95" s="55"/>
      <c r="D95" s="55"/>
      <c r="E95" s="63"/>
      <c r="F95" s="41"/>
      <c r="G95" s="42"/>
      <c r="H95" s="42"/>
      <c r="I95" s="43"/>
      <c r="J95" s="8">
        <f t="shared" si="6"/>
        <v>0</v>
      </c>
    </row>
    <row r="96" spans="1:10" x14ac:dyDescent="0.25">
      <c r="A96" s="32" t="s">
        <v>124</v>
      </c>
      <c r="B96" s="60"/>
      <c r="C96" s="56"/>
      <c r="D96" s="56"/>
      <c r="E96" s="64"/>
      <c r="F96" s="44"/>
      <c r="G96" s="45"/>
      <c r="H96" s="45"/>
      <c r="I96" s="46"/>
      <c r="J96" s="8">
        <f t="shared" si="6"/>
        <v>0</v>
      </c>
    </row>
    <row r="97" spans="1:10" ht="15.75" thickBot="1" x14ac:dyDescent="0.3">
      <c r="A97" s="33" t="s">
        <v>125</v>
      </c>
      <c r="B97" s="61"/>
      <c r="C97" s="57"/>
      <c r="D97" s="57"/>
      <c r="E97" s="65"/>
      <c r="F97" s="47"/>
      <c r="G97" s="48"/>
      <c r="H97" s="48"/>
      <c r="I97" s="49"/>
      <c r="J97" s="9">
        <f t="shared" si="6"/>
        <v>0</v>
      </c>
    </row>
    <row r="98" spans="1:10" ht="15.75" thickBot="1" x14ac:dyDescent="0.3">
      <c r="A98" s="15"/>
      <c r="B98" s="16"/>
      <c r="C98" s="16"/>
      <c r="D98" s="16"/>
      <c r="E98" s="17"/>
      <c r="F98" s="28">
        <f>SUM(F87:F97)</f>
        <v>0</v>
      </c>
      <c r="G98" s="29">
        <f>SUM(G87:G97)</f>
        <v>0</v>
      </c>
      <c r="H98" s="29">
        <f>SUM(H87:H97)</f>
        <v>0</v>
      </c>
      <c r="I98" s="36">
        <f>SUM(I87:I97)</f>
        <v>0</v>
      </c>
      <c r="J98" s="37">
        <f>SUM(F98:I98)</f>
        <v>0</v>
      </c>
    </row>
    <row r="99" spans="1:10" ht="15.75" thickBot="1" x14ac:dyDescent="0.3"/>
    <row r="100" spans="1:10" s="3" customFormat="1" ht="31.5" thickBot="1" x14ac:dyDescent="0.35">
      <c r="A100" s="13" t="s">
        <v>197</v>
      </c>
      <c r="B100" s="50"/>
      <c r="C100" s="23"/>
      <c r="D100" s="23"/>
      <c r="E100" s="23"/>
      <c r="F100" s="25" t="str">
        <f>IF(Übersicht!D3=0,"Stunden Jahr 1","Stunden"&amp;(Übersicht!D3))</f>
        <v>Stunden Jahr 1</v>
      </c>
      <c r="G100" s="26" t="str">
        <f>IF(Übersicht!D3=0,"Stunden Jahr 2",Übersicht!E6)</f>
        <v>Stunden Jahr 2</v>
      </c>
      <c r="H100" s="26" t="str">
        <f>IF(Übersicht!D3=0,"Stunden Jahr 3",Übersicht!F6)</f>
        <v>Stunden Jahr 3</v>
      </c>
      <c r="I100" s="27" t="str">
        <f>IF(Übersicht!D3=0,"Stunden Jahr 4",Übersicht!G6)</f>
        <v>Stunden Jahr 4</v>
      </c>
      <c r="J100" s="24" t="s">
        <v>2</v>
      </c>
    </row>
    <row r="101" spans="1:10" ht="15.75" thickBot="1" x14ac:dyDescent="0.3">
      <c r="B101" s="21" t="s">
        <v>1</v>
      </c>
      <c r="C101" s="53" t="s">
        <v>113</v>
      </c>
      <c r="D101" s="53" t="s">
        <v>114</v>
      </c>
      <c r="E101" s="22" t="s">
        <v>115</v>
      </c>
      <c r="F101" s="19"/>
      <c r="G101" s="20"/>
      <c r="H101" s="20"/>
      <c r="I101" s="18"/>
      <c r="J101" s="34">
        <f>SUM(F112:I112)</f>
        <v>0</v>
      </c>
    </row>
    <row r="102" spans="1:10" x14ac:dyDescent="0.25">
      <c r="A102" s="30" t="s">
        <v>116</v>
      </c>
      <c r="B102" s="58"/>
      <c r="C102" s="54"/>
      <c r="D102" s="54"/>
      <c r="E102" s="62"/>
      <c r="F102" s="38"/>
      <c r="G102" s="39"/>
      <c r="H102" s="39"/>
      <c r="I102" s="40"/>
      <c r="J102" s="7">
        <f>SUM(F102:I102)</f>
        <v>0</v>
      </c>
    </row>
    <row r="103" spans="1:10" x14ac:dyDescent="0.25">
      <c r="A103" s="31" t="s">
        <v>117</v>
      </c>
      <c r="B103" s="59"/>
      <c r="C103" s="55"/>
      <c r="D103" s="55"/>
      <c r="E103" s="63"/>
      <c r="F103" s="41"/>
      <c r="G103" s="42"/>
      <c r="H103" s="42"/>
      <c r="I103" s="43"/>
      <c r="J103" s="8">
        <f t="shared" ref="J103:J111" si="7">SUM(F103:I103)</f>
        <v>0</v>
      </c>
    </row>
    <row r="104" spans="1:10" x14ac:dyDescent="0.25">
      <c r="A104" s="32" t="s">
        <v>118</v>
      </c>
      <c r="B104" s="60"/>
      <c r="C104" s="56"/>
      <c r="D104" s="56"/>
      <c r="E104" s="64"/>
      <c r="F104" s="44"/>
      <c r="G104" s="45"/>
      <c r="H104" s="45"/>
      <c r="I104" s="46"/>
      <c r="J104" s="8">
        <f t="shared" si="7"/>
        <v>0</v>
      </c>
    </row>
    <row r="105" spans="1:10" x14ac:dyDescent="0.25">
      <c r="A105" s="31" t="s">
        <v>119</v>
      </c>
      <c r="B105" s="59"/>
      <c r="C105" s="55"/>
      <c r="D105" s="55"/>
      <c r="E105" s="63"/>
      <c r="F105" s="41"/>
      <c r="G105" s="42"/>
      <c r="H105" s="42"/>
      <c r="I105" s="43"/>
      <c r="J105" s="8">
        <f t="shared" si="7"/>
        <v>0</v>
      </c>
    </row>
    <row r="106" spans="1:10" x14ac:dyDescent="0.25">
      <c r="A106" s="32" t="s">
        <v>120</v>
      </c>
      <c r="B106" s="60"/>
      <c r="C106" s="56"/>
      <c r="D106" s="56"/>
      <c r="E106" s="64"/>
      <c r="F106" s="44"/>
      <c r="G106" s="45"/>
      <c r="H106" s="45"/>
      <c r="I106" s="46"/>
      <c r="J106" s="8">
        <f t="shared" si="7"/>
        <v>0</v>
      </c>
    </row>
    <row r="107" spans="1:10" x14ac:dyDescent="0.25">
      <c r="A107" s="31" t="s">
        <v>121</v>
      </c>
      <c r="B107" s="59"/>
      <c r="C107" s="55"/>
      <c r="D107" s="55"/>
      <c r="E107" s="63"/>
      <c r="F107" s="41"/>
      <c r="G107" s="42"/>
      <c r="H107" s="42"/>
      <c r="I107" s="43"/>
      <c r="J107" s="8">
        <f t="shared" si="7"/>
        <v>0</v>
      </c>
    </row>
    <row r="108" spans="1:10" x14ac:dyDescent="0.25">
      <c r="A108" s="32" t="s">
        <v>122</v>
      </c>
      <c r="B108" s="60"/>
      <c r="C108" s="56"/>
      <c r="D108" s="56"/>
      <c r="E108" s="64"/>
      <c r="F108" s="44"/>
      <c r="G108" s="45"/>
      <c r="H108" s="45"/>
      <c r="I108" s="46"/>
      <c r="J108" s="8">
        <f t="shared" si="7"/>
        <v>0</v>
      </c>
    </row>
    <row r="109" spans="1:10" x14ac:dyDescent="0.25">
      <c r="A109" s="31" t="s">
        <v>123</v>
      </c>
      <c r="B109" s="59"/>
      <c r="C109" s="55"/>
      <c r="D109" s="55"/>
      <c r="E109" s="63"/>
      <c r="F109" s="41"/>
      <c r="G109" s="42"/>
      <c r="H109" s="42"/>
      <c r="I109" s="43"/>
      <c r="J109" s="8">
        <f t="shared" si="7"/>
        <v>0</v>
      </c>
    </row>
    <row r="110" spans="1:10" x14ac:dyDescent="0.25">
      <c r="A110" s="32" t="s">
        <v>124</v>
      </c>
      <c r="B110" s="60"/>
      <c r="C110" s="56"/>
      <c r="D110" s="56"/>
      <c r="E110" s="64"/>
      <c r="F110" s="44"/>
      <c r="G110" s="45"/>
      <c r="H110" s="45"/>
      <c r="I110" s="46"/>
      <c r="J110" s="8">
        <f t="shared" si="7"/>
        <v>0</v>
      </c>
    </row>
    <row r="111" spans="1:10" ht="15.75" thickBot="1" x14ac:dyDescent="0.3">
      <c r="A111" s="33" t="s">
        <v>125</v>
      </c>
      <c r="B111" s="61"/>
      <c r="C111" s="57"/>
      <c r="D111" s="57"/>
      <c r="E111" s="65"/>
      <c r="F111" s="47"/>
      <c r="G111" s="48"/>
      <c r="H111" s="48"/>
      <c r="I111" s="49"/>
      <c r="J111" s="9">
        <f t="shared" si="7"/>
        <v>0</v>
      </c>
    </row>
    <row r="112" spans="1:10" ht="15.75" thickBot="1" x14ac:dyDescent="0.3">
      <c r="A112" s="15"/>
      <c r="B112" s="16"/>
      <c r="C112" s="16"/>
      <c r="D112" s="16"/>
      <c r="E112" s="17"/>
      <c r="F112" s="28">
        <f>SUM(F101:F111)</f>
        <v>0</v>
      </c>
      <c r="G112" s="29">
        <f>SUM(G101:G111)</f>
        <v>0</v>
      </c>
      <c r="H112" s="29">
        <f>SUM(H101:H111)</f>
        <v>0</v>
      </c>
      <c r="I112" s="36">
        <f>SUM(I101:I111)</f>
        <v>0</v>
      </c>
      <c r="J112" s="37">
        <f>SUM(F112:I112)</f>
        <v>0</v>
      </c>
    </row>
    <row r="113" spans="1:10" ht="15.75" thickBot="1" x14ac:dyDescent="0.3"/>
    <row r="114" spans="1:10" s="3" customFormat="1" ht="31.5" thickBot="1" x14ac:dyDescent="0.35">
      <c r="A114" s="13" t="s">
        <v>198</v>
      </c>
      <c r="B114" s="50"/>
      <c r="C114" s="23"/>
      <c r="D114" s="23"/>
      <c r="E114" s="23"/>
      <c r="F114" s="25" t="str">
        <f>IF(Übersicht!D3=0,"Stunden Jahr 1","Stunden"&amp;(Übersicht!D3))</f>
        <v>Stunden Jahr 1</v>
      </c>
      <c r="G114" s="26" t="str">
        <f>IF(Übersicht!D3=0,"Stunden Jahr 2",Übersicht!E6)</f>
        <v>Stunden Jahr 2</v>
      </c>
      <c r="H114" s="26" t="str">
        <f>IF(Übersicht!D3=0,"Stunden Jahr 3",Übersicht!F6)</f>
        <v>Stunden Jahr 3</v>
      </c>
      <c r="I114" s="27" t="str">
        <f>IF(Übersicht!D3=0,"Stunden Jahr 4",Übersicht!G6)</f>
        <v>Stunden Jahr 4</v>
      </c>
      <c r="J114" s="24" t="s">
        <v>2</v>
      </c>
    </row>
    <row r="115" spans="1:10" ht="15.75" thickBot="1" x14ac:dyDescent="0.3">
      <c r="B115" s="21" t="s">
        <v>1</v>
      </c>
      <c r="C115" s="53" t="s">
        <v>113</v>
      </c>
      <c r="D115" s="53" t="s">
        <v>114</v>
      </c>
      <c r="E115" s="22" t="s">
        <v>115</v>
      </c>
      <c r="F115" s="19"/>
      <c r="G115" s="20"/>
      <c r="H115" s="20"/>
      <c r="I115" s="18"/>
      <c r="J115" s="34">
        <f>SUM(F126:I126)</f>
        <v>0</v>
      </c>
    </row>
    <row r="116" spans="1:10" x14ac:dyDescent="0.25">
      <c r="A116" s="30" t="s">
        <v>116</v>
      </c>
      <c r="B116" s="58"/>
      <c r="C116" s="54"/>
      <c r="D116" s="54"/>
      <c r="E116" s="62"/>
      <c r="F116" s="38"/>
      <c r="G116" s="39"/>
      <c r="H116" s="39"/>
      <c r="I116" s="40"/>
      <c r="J116" s="7">
        <f>SUM(F116:I116)</f>
        <v>0</v>
      </c>
    </row>
    <row r="117" spans="1:10" x14ac:dyDescent="0.25">
      <c r="A117" s="31" t="s">
        <v>117</v>
      </c>
      <c r="B117" s="59"/>
      <c r="C117" s="55"/>
      <c r="D117" s="55"/>
      <c r="E117" s="63"/>
      <c r="F117" s="41"/>
      <c r="G117" s="42"/>
      <c r="H117" s="42"/>
      <c r="I117" s="43"/>
      <c r="J117" s="8">
        <f t="shared" ref="J117:J125" si="8">SUM(F117:I117)</f>
        <v>0</v>
      </c>
    </row>
    <row r="118" spans="1:10" x14ac:dyDescent="0.25">
      <c r="A118" s="32" t="s">
        <v>118</v>
      </c>
      <c r="B118" s="60"/>
      <c r="C118" s="56"/>
      <c r="D118" s="56"/>
      <c r="E118" s="64"/>
      <c r="F118" s="44"/>
      <c r="G118" s="45"/>
      <c r="H118" s="45"/>
      <c r="I118" s="46"/>
      <c r="J118" s="8">
        <f t="shared" si="8"/>
        <v>0</v>
      </c>
    </row>
    <row r="119" spans="1:10" x14ac:dyDescent="0.25">
      <c r="A119" s="31" t="s">
        <v>119</v>
      </c>
      <c r="B119" s="59"/>
      <c r="C119" s="55"/>
      <c r="D119" s="55"/>
      <c r="E119" s="63"/>
      <c r="F119" s="41"/>
      <c r="G119" s="42"/>
      <c r="H119" s="42"/>
      <c r="I119" s="43"/>
      <c r="J119" s="8">
        <f t="shared" si="8"/>
        <v>0</v>
      </c>
    </row>
    <row r="120" spans="1:10" x14ac:dyDescent="0.25">
      <c r="A120" s="32" t="s">
        <v>120</v>
      </c>
      <c r="B120" s="60"/>
      <c r="C120" s="56"/>
      <c r="D120" s="56"/>
      <c r="E120" s="64"/>
      <c r="F120" s="44"/>
      <c r="G120" s="45"/>
      <c r="H120" s="45"/>
      <c r="I120" s="46"/>
      <c r="J120" s="8">
        <f t="shared" si="8"/>
        <v>0</v>
      </c>
    </row>
    <row r="121" spans="1:10" x14ac:dyDescent="0.25">
      <c r="A121" s="31" t="s">
        <v>121</v>
      </c>
      <c r="B121" s="59"/>
      <c r="C121" s="55"/>
      <c r="D121" s="55"/>
      <c r="E121" s="63"/>
      <c r="F121" s="41"/>
      <c r="G121" s="42"/>
      <c r="H121" s="42"/>
      <c r="I121" s="43"/>
      <c r="J121" s="8">
        <f t="shared" si="8"/>
        <v>0</v>
      </c>
    </row>
    <row r="122" spans="1:10" x14ac:dyDescent="0.25">
      <c r="A122" s="32" t="s">
        <v>122</v>
      </c>
      <c r="B122" s="60"/>
      <c r="C122" s="56"/>
      <c r="D122" s="56"/>
      <c r="E122" s="64"/>
      <c r="F122" s="44"/>
      <c r="G122" s="45"/>
      <c r="H122" s="45"/>
      <c r="I122" s="46"/>
      <c r="J122" s="8">
        <f t="shared" si="8"/>
        <v>0</v>
      </c>
    </row>
    <row r="123" spans="1:10" x14ac:dyDescent="0.25">
      <c r="A123" s="31" t="s">
        <v>123</v>
      </c>
      <c r="B123" s="59"/>
      <c r="C123" s="55"/>
      <c r="D123" s="55"/>
      <c r="E123" s="63"/>
      <c r="F123" s="41"/>
      <c r="G123" s="42"/>
      <c r="H123" s="42"/>
      <c r="I123" s="43"/>
      <c r="J123" s="8">
        <f t="shared" si="8"/>
        <v>0</v>
      </c>
    </row>
    <row r="124" spans="1:10" x14ac:dyDescent="0.25">
      <c r="A124" s="32" t="s">
        <v>124</v>
      </c>
      <c r="B124" s="60"/>
      <c r="C124" s="56"/>
      <c r="D124" s="56"/>
      <c r="E124" s="64"/>
      <c r="F124" s="44"/>
      <c r="G124" s="45"/>
      <c r="H124" s="45"/>
      <c r="I124" s="46"/>
      <c r="J124" s="8">
        <f t="shared" si="8"/>
        <v>0</v>
      </c>
    </row>
    <row r="125" spans="1:10" ht="15.75" thickBot="1" x14ac:dyDescent="0.3">
      <c r="A125" s="33" t="s">
        <v>125</v>
      </c>
      <c r="B125" s="61"/>
      <c r="C125" s="57"/>
      <c r="D125" s="57"/>
      <c r="E125" s="65"/>
      <c r="F125" s="47"/>
      <c r="G125" s="48"/>
      <c r="H125" s="48"/>
      <c r="I125" s="49"/>
      <c r="J125" s="9">
        <f t="shared" si="8"/>
        <v>0</v>
      </c>
    </row>
    <row r="126" spans="1:10" ht="15.75" thickBot="1" x14ac:dyDescent="0.3">
      <c r="A126" s="15"/>
      <c r="B126" s="16"/>
      <c r="C126" s="16"/>
      <c r="D126" s="16"/>
      <c r="E126" s="17"/>
      <c r="F126" s="28">
        <f>SUM(F115:F125)</f>
        <v>0</v>
      </c>
      <c r="G126" s="29">
        <f>SUM(G115:G125)</f>
        <v>0</v>
      </c>
      <c r="H126" s="29">
        <f>SUM(H115:H125)</f>
        <v>0</v>
      </c>
      <c r="I126" s="36">
        <f>SUM(I115:I125)</f>
        <v>0</v>
      </c>
      <c r="J126" s="37">
        <f>SUM(F126:I126)</f>
        <v>0</v>
      </c>
    </row>
    <row r="127" spans="1:10" ht="15.75" thickBot="1" x14ac:dyDescent="0.3"/>
    <row r="128" spans="1:10" s="3" customFormat="1" ht="31.5" thickBot="1" x14ac:dyDescent="0.35">
      <c r="A128" s="13" t="s">
        <v>199</v>
      </c>
      <c r="B128" s="50"/>
      <c r="C128" s="23"/>
      <c r="D128" s="23"/>
      <c r="E128" s="23"/>
      <c r="F128" s="25" t="str">
        <f>IF(Übersicht!D3=0,"Stunden Jahr 1","Stunden"&amp;(Übersicht!D3))</f>
        <v>Stunden Jahr 1</v>
      </c>
      <c r="G128" s="26" t="str">
        <f>IF(Übersicht!D3=0,"Stunden Jahr 2",Übersicht!E6)</f>
        <v>Stunden Jahr 2</v>
      </c>
      <c r="H128" s="26" t="str">
        <f>IF(Übersicht!D3=0,"Stunden Jahr 3",Übersicht!F6)</f>
        <v>Stunden Jahr 3</v>
      </c>
      <c r="I128" s="27" t="str">
        <f>IF(Übersicht!D3=0,"Stunden Jahr 4",Übersicht!G6)</f>
        <v>Stunden Jahr 4</v>
      </c>
      <c r="J128" s="24" t="s">
        <v>2</v>
      </c>
    </row>
    <row r="129" spans="1:10" ht="15.75" thickBot="1" x14ac:dyDescent="0.3">
      <c r="B129" s="21" t="s">
        <v>1</v>
      </c>
      <c r="C129" s="53" t="s">
        <v>113</v>
      </c>
      <c r="D129" s="53" t="s">
        <v>114</v>
      </c>
      <c r="E129" s="22" t="s">
        <v>115</v>
      </c>
      <c r="F129" s="19"/>
      <c r="G129" s="20"/>
      <c r="H129" s="20"/>
      <c r="I129" s="18"/>
      <c r="J129" s="34">
        <f>SUM(F140:I140)</f>
        <v>0</v>
      </c>
    </row>
    <row r="130" spans="1:10" x14ac:dyDescent="0.25">
      <c r="A130" s="30" t="s">
        <v>116</v>
      </c>
      <c r="B130" s="58"/>
      <c r="C130" s="54"/>
      <c r="D130" s="54"/>
      <c r="E130" s="62"/>
      <c r="F130" s="38"/>
      <c r="G130" s="39"/>
      <c r="H130" s="39"/>
      <c r="I130" s="40"/>
      <c r="J130" s="7">
        <f>SUM(F130:I130)</f>
        <v>0</v>
      </c>
    </row>
    <row r="131" spans="1:10" x14ac:dyDescent="0.25">
      <c r="A131" s="31" t="s">
        <v>117</v>
      </c>
      <c r="B131" s="59"/>
      <c r="C131" s="55"/>
      <c r="D131" s="55"/>
      <c r="E131" s="63"/>
      <c r="F131" s="41"/>
      <c r="G131" s="42"/>
      <c r="H131" s="42"/>
      <c r="I131" s="43"/>
      <c r="J131" s="8">
        <f t="shared" ref="J131:J139" si="9">SUM(F131:I131)</f>
        <v>0</v>
      </c>
    </row>
    <row r="132" spans="1:10" x14ac:dyDescent="0.25">
      <c r="A132" s="32" t="s">
        <v>118</v>
      </c>
      <c r="B132" s="60"/>
      <c r="C132" s="56"/>
      <c r="D132" s="56"/>
      <c r="E132" s="64"/>
      <c r="F132" s="44"/>
      <c r="G132" s="45"/>
      <c r="H132" s="45"/>
      <c r="I132" s="46"/>
      <c r="J132" s="8">
        <f t="shared" si="9"/>
        <v>0</v>
      </c>
    </row>
    <row r="133" spans="1:10" x14ac:dyDescent="0.25">
      <c r="A133" s="31" t="s">
        <v>119</v>
      </c>
      <c r="B133" s="59"/>
      <c r="C133" s="55"/>
      <c r="D133" s="55"/>
      <c r="E133" s="63"/>
      <c r="F133" s="41"/>
      <c r="G133" s="42"/>
      <c r="H133" s="42"/>
      <c r="I133" s="43"/>
      <c r="J133" s="8">
        <f t="shared" si="9"/>
        <v>0</v>
      </c>
    </row>
    <row r="134" spans="1:10" x14ac:dyDescent="0.25">
      <c r="A134" s="32" t="s">
        <v>120</v>
      </c>
      <c r="B134" s="60"/>
      <c r="C134" s="56"/>
      <c r="D134" s="56"/>
      <c r="E134" s="64"/>
      <c r="F134" s="44"/>
      <c r="G134" s="45"/>
      <c r="H134" s="45"/>
      <c r="I134" s="46"/>
      <c r="J134" s="8">
        <f t="shared" si="9"/>
        <v>0</v>
      </c>
    </row>
    <row r="135" spans="1:10" x14ac:dyDescent="0.25">
      <c r="A135" s="31" t="s">
        <v>121</v>
      </c>
      <c r="B135" s="59"/>
      <c r="C135" s="55"/>
      <c r="D135" s="55"/>
      <c r="E135" s="63"/>
      <c r="F135" s="41"/>
      <c r="G135" s="42"/>
      <c r="H135" s="42"/>
      <c r="I135" s="43"/>
      <c r="J135" s="8">
        <f t="shared" si="9"/>
        <v>0</v>
      </c>
    </row>
    <row r="136" spans="1:10" x14ac:dyDescent="0.25">
      <c r="A136" s="32" t="s">
        <v>122</v>
      </c>
      <c r="B136" s="60"/>
      <c r="C136" s="56"/>
      <c r="D136" s="56"/>
      <c r="E136" s="64"/>
      <c r="F136" s="44"/>
      <c r="G136" s="45"/>
      <c r="H136" s="45"/>
      <c r="I136" s="46"/>
      <c r="J136" s="8">
        <f t="shared" si="9"/>
        <v>0</v>
      </c>
    </row>
    <row r="137" spans="1:10" x14ac:dyDescent="0.25">
      <c r="A137" s="31" t="s">
        <v>123</v>
      </c>
      <c r="B137" s="59"/>
      <c r="C137" s="55"/>
      <c r="D137" s="55"/>
      <c r="E137" s="63"/>
      <c r="F137" s="41"/>
      <c r="G137" s="42"/>
      <c r="H137" s="42"/>
      <c r="I137" s="43"/>
      <c r="J137" s="8">
        <f t="shared" si="9"/>
        <v>0</v>
      </c>
    </row>
    <row r="138" spans="1:10" x14ac:dyDescent="0.25">
      <c r="A138" s="32" t="s">
        <v>124</v>
      </c>
      <c r="B138" s="60"/>
      <c r="C138" s="56"/>
      <c r="D138" s="56"/>
      <c r="E138" s="64"/>
      <c r="F138" s="44"/>
      <c r="G138" s="45"/>
      <c r="H138" s="45"/>
      <c r="I138" s="46"/>
      <c r="J138" s="8">
        <f t="shared" si="9"/>
        <v>0</v>
      </c>
    </row>
    <row r="139" spans="1:10" ht="15.75" thickBot="1" x14ac:dyDescent="0.3">
      <c r="A139" s="33" t="s">
        <v>125</v>
      </c>
      <c r="B139" s="61"/>
      <c r="C139" s="57"/>
      <c r="D139" s="57"/>
      <c r="E139" s="65"/>
      <c r="F139" s="47"/>
      <c r="G139" s="48"/>
      <c r="H139" s="48"/>
      <c r="I139" s="49"/>
      <c r="J139" s="9">
        <f t="shared" si="9"/>
        <v>0</v>
      </c>
    </row>
    <row r="140" spans="1:10" ht="15.75" thickBot="1" x14ac:dyDescent="0.3">
      <c r="A140" s="15"/>
      <c r="B140" s="16"/>
      <c r="C140" s="16"/>
      <c r="D140" s="16"/>
      <c r="E140" s="17"/>
      <c r="F140" s="28">
        <f>SUM(F129:F139)</f>
        <v>0</v>
      </c>
      <c r="G140" s="29">
        <f>SUM(G129:G139)</f>
        <v>0</v>
      </c>
      <c r="H140" s="29">
        <f>SUM(H129:H139)</f>
        <v>0</v>
      </c>
      <c r="I140" s="36">
        <f>SUM(I129:I139)</f>
        <v>0</v>
      </c>
      <c r="J140" s="37">
        <f>SUM(F140:I140)</f>
        <v>0</v>
      </c>
    </row>
  </sheetData>
  <sheetProtection algorithmName="SHA-512" hashValue="Clo+LkSjuSihng+WysOrEZx7HQvEhvVtxSGVdX/SKdwg8rkRLlczrxX/g+BXBsFCpFkv4iaMG9kFh75Qy+5jyQ==" saltValue="ml0byaCQWo1olqoc61nzAQ==" spinCount="100000" sheet="1" objects="1" scenarios="1"/>
  <phoneticPr fontId="8" type="noConversion"/>
  <dataValidations count="1">
    <dataValidation type="decimal" operator="greaterThan" allowBlank="1" showInputMessage="1" showErrorMessage="1" sqref="F4:I13 F18:I27 F32:I41 F46:I55 F60:I69 F74:I83 F88:I97 F102:I111 F116:I125 F130:I139" xr:uid="{00000000-0002-0000-0100-000000000000}">
      <formula1>0</formula1>
    </dataValidation>
  </dataValidations>
  <printOptions headings="1" gridLines="1"/>
  <pageMargins left="0.19685039370078741" right="0.19685039370078741" top="0.19685039370078741" bottom="0.19685039370078741" header="0.39370078740157483" footer="0.39370078740157483"/>
  <pageSetup paperSize="9" scale="8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>
                  <from>
                    <xdr:col>0</xdr:col>
                    <xdr:colOff>0</xdr:colOff>
                    <xdr:row>2</xdr:row>
                    <xdr:rowOff>9525</xdr:rowOff>
                  </from>
                  <to>
                    <xdr:col>1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Drop Down 10">
              <controlPr defaultSize="0" autoLine="0" autoPict="0">
                <anchor>
                  <from>
                    <xdr:col>0</xdr:col>
                    <xdr:colOff>0</xdr:colOff>
                    <xdr:row>30</xdr:row>
                    <xdr:rowOff>9525</xdr:rowOff>
                  </from>
                  <to>
                    <xdr:col>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Drop Down 11">
              <controlPr defaultSize="0" autoLine="0" autoPict="0">
                <anchor>
                  <from>
                    <xdr:col>0</xdr:col>
                    <xdr:colOff>0</xdr:colOff>
                    <xdr:row>44</xdr:row>
                    <xdr:rowOff>9525</xdr:rowOff>
                  </from>
                  <to>
                    <xdr:col>1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Drop Down 12">
              <controlPr defaultSize="0" autoLine="0" autoPict="0">
                <anchor>
                  <from>
                    <xdr:col>0</xdr:col>
                    <xdr:colOff>0</xdr:colOff>
                    <xdr:row>58</xdr:row>
                    <xdr:rowOff>9525</xdr:rowOff>
                  </from>
                  <to>
                    <xdr:col>1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Drop Down 13">
              <controlPr defaultSize="0" autoLine="0" autoPict="0">
                <anchor>
                  <from>
                    <xdr:col>0</xdr:col>
                    <xdr:colOff>0</xdr:colOff>
                    <xdr:row>72</xdr:row>
                    <xdr:rowOff>9525</xdr:rowOff>
                  </from>
                  <to>
                    <xdr:col>1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Drop Down 14">
              <controlPr defaultSize="0" autoLine="0" autoPict="0">
                <anchor>
                  <from>
                    <xdr:col>0</xdr:col>
                    <xdr:colOff>0</xdr:colOff>
                    <xdr:row>86</xdr:row>
                    <xdr:rowOff>9525</xdr:rowOff>
                  </from>
                  <to>
                    <xdr:col>1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Drop Down 15">
              <controlPr defaultSize="0" autoLine="0" autoPict="0">
                <anchor>
                  <from>
                    <xdr:col>0</xdr:col>
                    <xdr:colOff>0</xdr:colOff>
                    <xdr:row>100</xdr:row>
                    <xdr:rowOff>9525</xdr:rowOff>
                  </from>
                  <to>
                    <xdr:col>1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Drop Down 16">
              <controlPr defaultSize="0" autoLine="0" autoPict="0">
                <anchor>
                  <from>
                    <xdr:col>0</xdr:col>
                    <xdr:colOff>0</xdr:colOff>
                    <xdr:row>114</xdr:row>
                    <xdr:rowOff>9525</xdr:rowOff>
                  </from>
                  <to>
                    <xdr:col>1</xdr:col>
                    <xdr:colOff>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Drop Down 17">
              <controlPr defaultSize="0" autoLine="0" autoPict="0">
                <anchor>
                  <from>
                    <xdr:col>0</xdr:col>
                    <xdr:colOff>0</xdr:colOff>
                    <xdr:row>128</xdr:row>
                    <xdr:rowOff>9525</xdr:rowOff>
                  </from>
                  <to>
                    <xdr:col>1</xdr:col>
                    <xdr:colOff>0</xdr:colOff>
                    <xdr:row>129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J140"/>
  <sheetViews>
    <sheetView topLeftCell="A66" workbookViewId="0">
      <selection activeCell="F74" sqref="F74:I74"/>
    </sheetView>
  </sheetViews>
  <sheetFormatPr baseColWidth="10" defaultColWidth="11.42578125" defaultRowHeight="15" x14ac:dyDescent="0.25"/>
  <cols>
    <col min="1" max="1" width="20" style="2" customWidth="1"/>
    <col min="2" max="2" width="28.7109375" customWidth="1"/>
    <col min="3" max="4" width="10.7109375" customWidth="1"/>
    <col min="5" max="5" width="70" customWidth="1"/>
    <col min="6" max="10" width="9" style="1" customWidth="1"/>
  </cols>
  <sheetData>
    <row r="1" spans="1:10" ht="15.75" thickBot="1" x14ac:dyDescent="0.3"/>
    <row r="2" spans="1:10" s="3" customFormat="1" ht="31.5" thickBot="1" x14ac:dyDescent="0.35">
      <c r="A2" s="13" t="s">
        <v>200</v>
      </c>
      <c r="B2" s="50"/>
      <c r="C2" s="23"/>
      <c r="D2" s="23"/>
      <c r="E2" s="23"/>
      <c r="F2" s="25" t="str">
        <f>IF(Übersicht!D3=0,"Stunden Jahr 1","Stunden"&amp;(Übersicht!D3))</f>
        <v>Stunden Jahr 1</v>
      </c>
      <c r="G2" s="26" t="str">
        <f>IF(Übersicht!D3=0,"Stunden Jahr 2",Übersicht!E6)</f>
        <v>Stunden Jahr 2</v>
      </c>
      <c r="H2" s="26" t="str">
        <f>IF(Übersicht!D3=0,"Stunden Jahr 3",Übersicht!F6)</f>
        <v>Stunden Jahr 3</v>
      </c>
      <c r="I2" s="27" t="str">
        <f>IF(Übersicht!D3=0,"Stunden Jahr 4",Übersicht!G6)</f>
        <v>Stunden Jahr 4</v>
      </c>
      <c r="J2" s="24" t="s">
        <v>2</v>
      </c>
    </row>
    <row r="3" spans="1:10" ht="15.75" thickBot="1" x14ac:dyDescent="0.3">
      <c r="B3" s="21" t="s">
        <v>1</v>
      </c>
      <c r="C3" s="53" t="s">
        <v>113</v>
      </c>
      <c r="D3" s="53" t="s">
        <v>114</v>
      </c>
      <c r="E3" s="22" t="s">
        <v>115</v>
      </c>
      <c r="F3" s="19"/>
      <c r="G3" s="20"/>
      <c r="H3" s="20"/>
      <c r="I3" s="18"/>
      <c r="J3" s="34">
        <f>SUM(F14:I14)</f>
        <v>0</v>
      </c>
    </row>
    <row r="4" spans="1:10" x14ac:dyDescent="0.25">
      <c r="A4" s="30" t="s">
        <v>116</v>
      </c>
      <c r="B4" s="58"/>
      <c r="C4" s="54"/>
      <c r="D4" s="54"/>
      <c r="E4" s="62"/>
      <c r="F4" s="38"/>
      <c r="G4" s="39"/>
      <c r="H4" s="39"/>
      <c r="I4" s="40"/>
      <c r="J4" s="7">
        <f>SUM(F4:I4)</f>
        <v>0</v>
      </c>
    </row>
    <row r="5" spans="1:10" x14ac:dyDescent="0.25">
      <c r="A5" s="31" t="s">
        <v>117</v>
      </c>
      <c r="B5" s="59"/>
      <c r="C5" s="55"/>
      <c r="D5" s="55"/>
      <c r="E5" s="63"/>
      <c r="F5" s="41"/>
      <c r="G5" s="42"/>
      <c r="H5" s="42"/>
      <c r="I5" s="43"/>
      <c r="J5" s="8">
        <f t="shared" ref="J5:J13" si="0">SUM(F5:I5)</f>
        <v>0</v>
      </c>
    </row>
    <row r="6" spans="1:10" x14ac:dyDescent="0.25">
      <c r="A6" s="32" t="s">
        <v>118</v>
      </c>
      <c r="B6" s="60"/>
      <c r="C6" s="56"/>
      <c r="D6" s="56"/>
      <c r="E6" s="64"/>
      <c r="F6" s="44"/>
      <c r="G6" s="45"/>
      <c r="H6" s="45"/>
      <c r="I6" s="46"/>
      <c r="J6" s="8">
        <f t="shared" si="0"/>
        <v>0</v>
      </c>
    </row>
    <row r="7" spans="1:10" x14ac:dyDescent="0.25">
      <c r="A7" s="31" t="s">
        <v>119</v>
      </c>
      <c r="B7" s="59"/>
      <c r="C7" s="55"/>
      <c r="D7" s="55"/>
      <c r="E7" s="63"/>
      <c r="F7" s="41"/>
      <c r="G7" s="42"/>
      <c r="H7" s="42"/>
      <c r="I7" s="43"/>
      <c r="J7" s="8">
        <f t="shared" si="0"/>
        <v>0</v>
      </c>
    </row>
    <row r="8" spans="1:10" x14ac:dyDescent="0.25">
      <c r="A8" s="32" t="s">
        <v>120</v>
      </c>
      <c r="B8" s="60"/>
      <c r="C8" s="56"/>
      <c r="D8" s="56"/>
      <c r="E8" s="64"/>
      <c r="F8" s="44"/>
      <c r="G8" s="45"/>
      <c r="H8" s="45"/>
      <c r="I8" s="46"/>
      <c r="J8" s="8">
        <f t="shared" si="0"/>
        <v>0</v>
      </c>
    </row>
    <row r="9" spans="1:10" x14ac:dyDescent="0.25">
      <c r="A9" s="31" t="s">
        <v>121</v>
      </c>
      <c r="B9" s="59"/>
      <c r="C9" s="55"/>
      <c r="D9" s="55"/>
      <c r="E9" s="63"/>
      <c r="F9" s="41"/>
      <c r="G9" s="42"/>
      <c r="H9" s="42"/>
      <c r="I9" s="43"/>
      <c r="J9" s="8">
        <f t="shared" si="0"/>
        <v>0</v>
      </c>
    </row>
    <row r="10" spans="1:10" x14ac:dyDescent="0.25">
      <c r="A10" s="32" t="s">
        <v>122</v>
      </c>
      <c r="B10" s="60"/>
      <c r="C10" s="56"/>
      <c r="D10" s="56"/>
      <c r="E10" s="64"/>
      <c r="F10" s="44"/>
      <c r="G10" s="45"/>
      <c r="H10" s="45"/>
      <c r="I10" s="46"/>
      <c r="J10" s="8">
        <f t="shared" si="0"/>
        <v>0</v>
      </c>
    </row>
    <row r="11" spans="1:10" x14ac:dyDescent="0.25">
      <c r="A11" s="31" t="s">
        <v>123</v>
      </c>
      <c r="B11" s="59"/>
      <c r="C11" s="55"/>
      <c r="D11" s="55"/>
      <c r="E11" s="63"/>
      <c r="F11" s="41"/>
      <c r="G11" s="42"/>
      <c r="H11" s="42"/>
      <c r="I11" s="43"/>
      <c r="J11" s="8">
        <f t="shared" si="0"/>
        <v>0</v>
      </c>
    </row>
    <row r="12" spans="1:10" x14ac:dyDescent="0.25">
      <c r="A12" s="32" t="s">
        <v>124</v>
      </c>
      <c r="B12" s="60"/>
      <c r="C12" s="56"/>
      <c r="D12" s="56"/>
      <c r="E12" s="64"/>
      <c r="F12" s="44"/>
      <c r="G12" s="45"/>
      <c r="H12" s="45"/>
      <c r="I12" s="46"/>
      <c r="J12" s="8">
        <f t="shared" si="0"/>
        <v>0</v>
      </c>
    </row>
    <row r="13" spans="1:10" ht="15.75" thickBot="1" x14ac:dyDescent="0.3">
      <c r="A13" s="33" t="s">
        <v>125</v>
      </c>
      <c r="B13" s="61"/>
      <c r="C13" s="57"/>
      <c r="D13" s="57"/>
      <c r="E13" s="65"/>
      <c r="F13" s="47"/>
      <c r="G13" s="48"/>
      <c r="H13" s="48"/>
      <c r="I13" s="49"/>
      <c r="J13" s="9">
        <f t="shared" si="0"/>
        <v>0</v>
      </c>
    </row>
    <row r="14" spans="1:10" ht="15.75" thickBot="1" x14ac:dyDescent="0.3">
      <c r="A14" s="15"/>
      <c r="B14" s="16"/>
      <c r="C14" s="16"/>
      <c r="D14" s="16"/>
      <c r="E14" s="17"/>
      <c r="F14" s="28">
        <f>SUM(F3:F13)</f>
        <v>0</v>
      </c>
      <c r="G14" s="29">
        <f>SUM(G3:G13)</f>
        <v>0</v>
      </c>
      <c r="H14" s="29">
        <f>SUM(H3:H13)</f>
        <v>0</v>
      </c>
      <c r="I14" s="36">
        <f>SUM(I3:I13)</f>
        <v>0</v>
      </c>
      <c r="J14" s="37">
        <f>SUM(F14:I14)</f>
        <v>0</v>
      </c>
    </row>
    <row r="15" spans="1:10" ht="15.75" thickBot="1" x14ac:dyDescent="0.3"/>
    <row r="16" spans="1:10" s="3" customFormat="1" ht="31.5" thickBot="1" x14ac:dyDescent="0.35">
      <c r="A16" s="13" t="s">
        <v>201</v>
      </c>
      <c r="B16" s="50"/>
      <c r="C16" s="23"/>
      <c r="D16" s="23"/>
      <c r="E16" s="23"/>
      <c r="F16" s="25" t="str">
        <f>IF(Übersicht!D3=0,"Stunden Jahr 1","Stunden"&amp;(Übersicht!D3))</f>
        <v>Stunden Jahr 1</v>
      </c>
      <c r="G16" s="26" t="str">
        <f>IF(Übersicht!D3=0,"Stunden Jahr 2",Übersicht!E6)</f>
        <v>Stunden Jahr 2</v>
      </c>
      <c r="H16" s="26" t="str">
        <f>IF(Übersicht!D3=0,"Stunden Jahr 3",Übersicht!F6)</f>
        <v>Stunden Jahr 3</v>
      </c>
      <c r="I16" s="27" t="str">
        <f>IF(Übersicht!D3=0,"Stunden Jahr 4",Übersicht!G6)</f>
        <v>Stunden Jahr 4</v>
      </c>
      <c r="J16" s="24" t="s">
        <v>2</v>
      </c>
    </row>
    <row r="17" spans="1:10" ht="15.75" thickBot="1" x14ac:dyDescent="0.3">
      <c r="B17" s="21" t="s">
        <v>1</v>
      </c>
      <c r="C17" s="53" t="s">
        <v>113</v>
      </c>
      <c r="D17" s="53" t="s">
        <v>114</v>
      </c>
      <c r="E17" s="22" t="s">
        <v>115</v>
      </c>
      <c r="F17" s="19"/>
      <c r="G17" s="20"/>
      <c r="H17" s="20"/>
      <c r="I17" s="18"/>
      <c r="J17" s="34">
        <f>SUM(F28:I28)</f>
        <v>0</v>
      </c>
    </row>
    <row r="18" spans="1:10" x14ac:dyDescent="0.25">
      <c r="A18" s="30" t="s">
        <v>116</v>
      </c>
      <c r="B18" s="58"/>
      <c r="C18" s="54"/>
      <c r="D18" s="54"/>
      <c r="E18" s="62"/>
      <c r="F18" s="38"/>
      <c r="G18" s="39"/>
      <c r="H18" s="39"/>
      <c r="I18" s="40"/>
      <c r="J18" s="7">
        <f>SUM(F18:I18)</f>
        <v>0</v>
      </c>
    </row>
    <row r="19" spans="1:10" x14ac:dyDescent="0.25">
      <c r="A19" s="31" t="s">
        <v>117</v>
      </c>
      <c r="B19" s="59"/>
      <c r="C19" s="55"/>
      <c r="D19" s="55"/>
      <c r="E19" s="63"/>
      <c r="F19" s="41"/>
      <c r="G19" s="42"/>
      <c r="H19" s="42"/>
      <c r="I19" s="43"/>
      <c r="J19" s="8">
        <f t="shared" ref="J19:J27" si="1">SUM(F19:I19)</f>
        <v>0</v>
      </c>
    </row>
    <row r="20" spans="1:10" x14ac:dyDescent="0.25">
      <c r="A20" s="32" t="s">
        <v>118</v>
      </c>
      <c r="B20" s="60"/>
      <c r="C20" s="56"/>
      <c r="D20" s="56"/>
      <c r="E20" s="64"/>
      <c r="F20" s="44"/>
      <c r="G20" s="45"/>
      <c r="H20" s="45"/>
      <c r="I20" s="46"/>
      <c r="J20" s="8">
        <f t="shared" si="1"/>
        <v>0</v>
      </c>
    </row>
    <row r="21" spans="1:10" x14ac:dyDescent="0.25">
      <c r="A21" s="31" t="s">
        <v>119</v>
      </c>
      <c r="B21" s="59"/>
      <c r="C21" s="55"/>
      <c r="D21" s="55"/>
      <c r="E21" s="63"/>
      <c r="F21" s="41"/>
      <c r="G21" s="42"/>
      <c r="H21" s="42"/>
      <c r="I21" s="43"/>
      <c r="J21" s="8">
        <f t="shared" si="1"/>
        <v>0</v>
      </c>
    </row>
    <row r="22" spans="1:10" x14ac:dyDescent="0.25">
      <c r="A22" s="32" t="s">
        <v>120</v>
      </c>
      <c r="B22" s="60"/>
      <c r="C22" s="56"/>
      <c r="D22" s="56"/>
      <c r="E22" s="64"/>
      <c r="F22" s="44"/>
      <c r="G22" s="45"/>
      <c r="H22" s="45"/>
      <c r="I22" s="46"/>
      <c r="J22" s="8">
        <f t="shared" si="1"/>
        <v>0</v>
      </c>
    </row>
    <row r="23" spans="1:10" x14ac:dyDescent="0.25">
      <c r="A23" s="31" t="s">
        <v>121</v>
      </c>
      <c r="B23" s="59"/>
      <c r="C23" s="55"/>
      <c r="D23" s="55"/>
      <c r="E23" s="63"/>
      <c r="F23" s="41"/>
      <c r="G23" s="42"/>
      <c r="H23" s="42"/>
      <c r="I23" s="43"/>
      <c r="J23" s="8">
        <f t="shared" si="1"/>
        <v>0</v>
      </c>
    </row>
    <row r="24" spans="1:10" x14ac:dyDescent="0.25">
      <c r="A24" s="32" t="s">
        <v>122</v>
      </c>
      <c r="B24" s="60"/>
      <c r="C24" s="56"/>
      <c r="D24" s="56"/>
      <c r="E24" s="64"/>
      <c r="F24" s="44"/>
      <c r="G24" s="45"/>
      <c r="H24" s="45"/>
      <c r="I24" s="46"/>
      <c r="J24" s="8">
        <f t="shared" si="1"/>
        <v>0</v>
      </c>
    </row>
    <row r="25" spans="1:10" x14ac:dyDescent="0.25">
      <c r="A25" s="31" t="s">
        <v>123</v>
      </c>
      <c r="B25" s="59"/>
      <c r="C25" s="55"/>
      <c r="D25" s="55"/>
      <c r="E25" s="63"/>
      <c r="F25" s="41"/>
      <c r="G25" s="42"/>
      <c r="H25" s="42"/>
      <c r="I25" s="43"/>
      <c r="J25" s="8">
        <f t="shared" si="1"/>
        <v>0</v>
      </c>
    </row>
    <row r="26" spans="1:10" x14ac:dyDescent="0.25">
      <c r="A26" s="32" t="s">
        <v>124</v>
      </c>
      <c r="B26" s="60"/>
      <c r="C26" s="56"/>
      <c r="D26" s="56"/>
      <c r="E26" s="64"/>
      <c r="F26" s="44"/>
      <c r="G26" s="45"/>
      <c r="H26" s="45"/>
      <c r="I26" s="46"/>
      <c r="J26" s="8">
        <f t="shared" si="1"/>
        <v>0</v>
      </c>
    </row>
    <row r="27" spans="1:10" ht="15.75" thickBot="1" x14ac:dyDescent="0.3">
      <c r="A27" s="33" t="s">
        <v>125</v>
      </c>
      <c r="B27" s="61"/>
      <c r="C27" s="57"/>
      <c r="D27" s="57"/>
      <c r="E27" s="65"/>
      <c r="F27" s="47"/>
      <c r="G27" s="48"/>
      <c r="H27" s="48"/>
      <c r="I27" s="49"/>
      <c r="J27" s="9">
        <f t="shared" si="1"/>
        <v>0</v>
      </c>
    </row>
    <row r="28" spans="1:10" ht="15.75" thickBot="1" x14ac:dyDescent="0.3">
      <c r="A28" s="15"/>
      <c r="B28" s="16"/>
      <c r="C28" s="16"/>
      <c r="D28" s="16"/>
      <c r="E28" s="17"/>
      <c r="F28" s="28">
        <f>SUM(F17:F27)</f>
        <v>0</v>
      </c>
      <c r="G28" s="29">
        <f>SUM(G17:G27)</f>
        <v>0</v>
      </c>
      <c r="H28" s="29">
        <f>SUM(H17:H27)</f>
        <v>0</v>
      </c>
      <c r="I28" s="36">
        <f>SUM(I17:I27)</f>
        <v>0</v>
      </c>
      <c r="J28" s="37">
        <f>SUM(F28:I28)</f>
        <v>0</v>
      </c>
    </row>
    <row r="29" spans="1:10" ht="15.75" thickBot="1" x14ac:dyDescent="0.3"/>
    <row r="30" spans="1:10" s="3" customFormat="1" ht="31.5" thickBot="1" x14ac:dyDescent="0.35">
      <c r="A30" s="13" t="s">
        <v>202</v>
      </c>
      <c r="B30" s="50"/>
      <c r="C30" s="23"/>
      <c r="D30" s="23"/>
      <c r="E30" s="23"/>
      <c r="F30" s="25" t="str">
        <f>IF(Übersicht!D3=0,"Stunden Jahr 1","Stunden"&amp;(Übersicht!D3))</f>
        <v>Stunden Jahr 1</v>
      </c>
      <c r="G30" s="26" t="str">
        <f>IF(Übersicht!D3=0,"Stunden Jahr 2",Übersicht!E6)</f>
        <v>Stunden Jahr 2</v>
      </c>
      <c r="H30" s="26" t="str">
        <f>IF(Übersicht!D3=0,"Stunden Jahr 3",Übersicht!F6)</f>
        <v>Stunden Jahr 3</v>
      </c>
      <c r="I30" s="27" t="str">
        <f>IF(Übersicht!D3=0,"Stunden Jahr 4",Übersicht!G6)</f>
        <v>Stunden Jahr 4</v>
      </c>
      <c r="J30" s="24" t="s">
        <v>2</v>
      </c>
    </row>
    <row r="31" spans="1:10" ht="15.75" thickBot="1" x14ac:dyDescent="0.3">
      <c r="B31" s="21" t="s">
        <v>1</v>
      </c>
      <c r="C31" s="53" t="s">
        <v>113</v>
      </c>
      <c r="D31" s="53" t="s">
        <v>114</v>
      </c>
      <c r="E31" s="22" t="s">
        <v>115</v>
      </c>
      <c r="F31" s="19"/>
      <c r="G31" s="20"/>
      <c r="H31" s="20"/>
      <c r="I31" s="18"/>
      <c r="J31" s="34">
        <f>SUM(F42:I42)</f>
        <v>0</v>
      </c>
    </row>
    <row r="32" spans="1:10" x14ac:dyDescent="0.25">
      <c r="A32" s="30" t="s">
        <v>116</v>
      </c>
      <c r="B32" s="58"/>
      <c r="C32" s="54"/>
      <c r="D32" s="54"/>
      <c r="E32" s="62"/>
      <c r="F32" s="38"/>
      <c r="G32" s="39"/>
      <c r="H32" s="39"/>
      <c r="I32" s="40"/>
      <c r="J32" s="7">
        <f>SUM(F32:I32)</f>
        <v>0</v>
      </c>
    </row>
    <row r="33" spans="1:10" x14ac:dyDescent="0.25">
      <c r="A33" s="31" t="s">
        <v>117</v>
      </c>
      <c r="B33" s="59"/>
      <c r="C33" s="55"/>
      <c r="D33" s="55"/>
      <c r="E33" s="63"/>
      <c r="F33" s="41"/>
      <c r="G33" s="42"/>
      <c r="H33" s="42"/>
      <c r="I33" s="43"/>
      <c r="J33" s="8">
        <f t="shared" ref="J33:J41" si="2">SUM(F33:I33)</f>
        <v>0</v>
      </c>
    </row>
    <row r="34" spans="1:10" x14ac:dyDescent="0.25">
      <c r="A34" s="32" t="s">
        <v>118</v>
      </c>
      <c r="B34" s="60"/>
      <c r="C34" s="56"/>
      <c r="D34" s="56"/>
      <c r="E34" s="64"/>
      <c r="F34" s="44"/>
      <c r="G34" s="45"/>
      <c r="H34" s="45"/>
      <c r="I34" s="46"/>
      <c r="J34" s="8">
        <f t="shared" si="2"/>
        <v>0</v>
      </c>
    </row>
    <row r="35" spans="1:10" x14ac:dyDescent="0.25">
      <c r="A35" s="31" t="s">
        <v>119</v>
      </c>
      <c r="B35" s="59"/>
      <c r="C35" s="55"/>
      <c r="D35" s="55"/>
      <c r="E35" s="63"/>
      <c r="F35" s="41"/>
      <c r="G35" s="42"/>
      <c r="H35" s="42"/>
      <c r="I35" s="43"/>
      <c r="J35" s="8">
        <f t="shared" si="2"/>
        <v>0</v>
      </c>
    </row>
    <row r="36" spans="1:10" x14ac:dyDescent="0.25">
      <c r="A36" s="32" t="s">
        <v>120</v>
      </c>
      <c r="B36" s="60"/>
      <c r="C36" s="56"/>
      <c r="D36" s="56"/>
      <c r="E36" s="64"/>
      <c r="F36" s="44"/>
      <c r="G36" s="45"/>
      <c r="H36" s="45"/>
      <c r="I36" s="46"/>
      <c r="J36" s="8">
        <f t="shared" si="2"/>
        <v>0</v>
      </c>
    </row>
    <row r="37" spans="1:10" x14ac:dyDescent="0.25">
      <c r="A37" s="31" t="s">
        <v>121</v>
      </c>
      <c r="B37" s="59"/>
      <c r="C37" s="55"/>
      <c r="D37" s="55"/>
      <c r="E37" s="63"/>
      <c r="F37" s="41"/>
      <c r="G37" s="42"/>
      <c r="H37" s="42"/>
      <c r="I37" s="43"/>
      <c r="J37" s="8">
        <f t="shared" si="2"/>
        <v>0</v>
      </c>
    </row>
    <row r="38" spans="1:10" x14ac:dyDescent="0.25">
      <c r="A38" s="32" t="s">
        <v>122</v>
      </c>
      <c r="B38" s="60"/>
      <c r="C38" s="56"/>
      <c r="D38" s="56"/>
      <c r="E38" s="64"/>
      <c r="F38" s="44"/>
      <c r="G38" s="45"/>
      <c r="H38" s="45"/>
      <c r="I38" s="46"/>
      <c r="J38" s="8">
        <f t="shared" si="2"/>
        <v>0</v>
      </c>
    </row>
    <row r="39" spans="1:10" x14ac:dyDescent="0.25">
      <c r="A39" s="31" t="s">
        <v>123</v>
      </c>
      <c r="B39" s="59"/>
      <c r="C39" s="55"/>
      <c r="D39" s="55"/>
      <c r="E39" s="63"/>
      <c r="F39" s="41"/>
      <c r="G39" s="42"/>
      <c r="H39" s="42"/>
      <c r="I39" s="43"/>
      <c r="J39" s="8">
        <f t="shared" si="2"/>
        <v>0</v>
      </c>
    </row>
    <row r="40" spans="1:10" x14ac:dyDescent="0.25">
      <c r="A40" s="32" t="s">
        <v>124</v>
      </c>
      <c r="B40" s="60"/>
      <c r="C40" s="56"/>
      <c r="D40" s="56"/>
      <c r="E40" s="64"/>
      <c r="F40" s="44"/>
      <c r="G40" s="45"/>
      <c r="H40" s="45"/>
      <c r="I40" s="46"/>
      <c r="J40" s="8">
        <f t="shared" si="2"/>
        <v>0</v>
      </c>
    </row>
    <row r="41" spans="1:10" ht="15.75" thickBot="1" x14ac:dyDescent="0.3">
      <c r="A41" s="33" t="s">
        <v>125</v>
      </c>
      <c r="B41" s="61"/>
      <c r="C41" s="57"/>
      <c r="D41" s="57"/>
      <c r="E41" s="65"/>
      <c r="F41" s="47"/>
      <c r="G41" s="48"/>
      <c r="H41" s="48"/>
      <c r="I41" s="49"/>
      <c r="J41" s="9">
        <f t="shared" si="2"/>
        <v>0</v>
      </c>
    </row>
    <row r="42" spans="1:10" ht="15.75" thickBot="1" x14ac:dyDescent="0.3">
      <c r="A42" s="15"/>
      <c r="B42" s="16"/>
      <c r="C42" s="16"/>
      <c r="D42" s="16"/>
      <c r="E42" s="17"/>
      <c r="F42" s="28">
        <f>SUM(F31:F41)</f>
        <v>0</v>
      </c>
      <c r="G42" s="29">
        <f>SUM(G31:G41)</f>
        <v>0</v>
      </c>
      <c r="H42" s="29">
        <f>SUM(H31:H41)</f>
        <v>0</v>
      </c>
      <c r="I42" s="36">
        <f>SUM(I31:I41)</f>
        <v>0</v>
      </c>
      <c r="J42" s="37">
        <f>SUM(F42:I42)</f>
        <v>0</v>
      </c>
    </row>
    <row r="43" spans="1:10" ht="15.75" thickBot="1" x14ac:dyDescent="0.3"/>
    <row r="44" spans="1:10" s="3" customFormat="1" ht="31.5" thickBot="1" x14ac:dyDescent="0.35">
      <c r="A44" s="13" t="s">
        <v>203</v>
      </c>
      <c r="B44" s="50"/>
      <c r="C44" s="23"/>
      <c r="D44" s="23"/>
      <c r="E44" s="23"/>
      <c r="F44" s="25" t="str">
        <f>IF(Übersicht!D3=0,"Stunden Jahr 1","Stunden"&amp;(Übersicht!D3))</f>
        <v>Stunden Jahr 1</v>
      </c>
      <c r="G44" s="26" t="str">
        <f>IF(Übersicht!D3=0,"Stunden Jahr 2",Übersicht!E6)</f>
        <v>Stunden Jahr 2</v>
      </c>
      <c r="H44" s="26" t="str">
        <f>IF(Übersicht!D3=0,"Stunden Jahr 3",Übersicht!F6)</f>
        <v>Stunden Jahr 3</v>
      </c>
      <c r="I44" s="27" t="str">
        <f>IF(Übersicht!D3=0,"Stunden Jahr 4",Übersicht!G6)</f>
        <v>Stunden Jahr 4</v>
      </c>
      <c r="J44" s="24" t="s">
        <v>2</v>
      </c>
    </row>
    <row r="45" spans="1:10" ht="15.75" thickBot="1" x14ac:dyDescent="0.3">
      <c r="B45" s="21" t="s">
        <v>1</v>
      </c>
      <c r="C45" s="53" t="s">
        <v>113</v>
      </c>
      <c r="D45" s="53" t="s">
        <v>114</v>
      </c>
      <c r="E45" s="22" t="s">
        <v>115</v>
      </c>
      <c r="F45" s="19"/>
      <c r="G45" s="20"/>
      <c r="H45" s="20"/>
      <c r="I45" s="18"/>
      <c r="J45" s="34">
        <f>SUM(F56:I56)</f>
        <v>0</v>
      </c>
    </row>
    <row r="46" spans="1:10" x14ac:dyDescent="0.25">
      <c r="A46" s="30" t="s">
        <v>116</v>
      </c>
      <c r="B46" s="58"/>
      <c r="C46" s="54"/>
      <c r="D46" s="54"/>
      <c r="E46" s="62"/>
      <c r="F46" s="38"/>
      <c r="G46" s="39"/>
      <c r="H46" s="39"/>
      <c r="I46" s="40"/>
      <c r="J46" s="7">
        <f>SUM(F46:I46)</f>
        <v>0</v>
      </c>
    </row>
    <row r="47" spans="1:10" x14ac:dyDescent="0.25">
      <c r="A47" s="31" t="s">
        <v>117</v>
      </c>
      <c r="B47" s="59"/>
      <c r="C47" s="55"/>
      <c r="D47" s="55"/>
      <c r="E47" s="63"/>
      <c r="F47" s="41"/>
      <c r="G47" s="42"/>
      <c r="H47" s="42"/>
      <c r="I47" s="43"/>
      <c r="J47" s="8">
        <f t="shared" ref="J47:J55" si="3">SUM(F47:I47)</f>
        <v>0</v>
      </c>
    </row>
    <row r="48" spans="1:10" x14ac:dyDescent="0.25">
      <c r="A48" s="32" t="s">
        <v>118</v>
      </c>
      <c r="B48" s="60"/>
      <c r="C48" s="56"/>
      <c r="D48" s="56"/>
      <c r="E48" s="64"/>
      <c r="F48" s="44"/>
      <c r="G48" s="45"/>
      <c r="H48" s="45"/>
      <c r="I48" s="46"/>
      <c r="J48" s="8">
        <f t="shared" si="3"/>
        <v>0</v>
      </c>
    </row>
    <row r="49" spans="1:10" x14ac:dyDescent="0.25">
      <c r="A49" s="31" t="s">
        <v>119</v>
      </c>
      <c r="B49" s="59"/>
      <c r="C49" s="55"/>
      <c r="D49" s="55"/>
      <c r="E49" s="63"/>
      <c r="F49" s="41"/>
      <c r="G49" s="42"/>
      <c r="H49" s="42"/>
      <c r="I49" s="43"/>
      <c r="J49" s="8">
        <f t="shared" si="3"/>
        <v>0</v>
      </c>
    </row>
    <row r="50" spans="1:10" x14ac:dyDescent="0.25">
      <c r="A50" s="32" t="s">
        <v>120</v>
      </c>
      <c r="B50" s="60"/>
      <c r="C50" s="56"/>
      <c r="D50" s="56"/>
      <c r="E50" s="64"/>
      <c r="F50" s="44"/>
      <c r="G50" s="45"/>
      <c r="H50" s="45"/>
      <c r="I50" s="46"/>
      <c r="J50" s="8">
        <f t="shared" si="3"/>
        <v>0</v>
      </c>
    </row>
    <row r="51" spans="1:10" x14ac:dyDescent="0.25">
      <c r="A51" s="31" t="s">
        <v>121</v>
      </c>
      <c r="B51" s="59"/>
      <c r="C51" s="55"/>
      <c r="D51" s="55"/>
      <c r="E51" s="63"/>
      <c r="F51" s="41"/>
      <c r="G51" s="42"/>
      <c r="H51" s="42"/>
      <c r="I51" s="43"/>
      <c r="J51" s="8">
        <f t="shared" si="3"/>
        <v>0</v>
      </c>
    </row>
    <row r="52" spans="1:10" x14ac:dyDescent="0.25">
      <c r="A52" s="32" t="s">
        <v>122</v>
      </c>
      <c r="B52" s="60"/>
      <c r="C52" s="56"/>
      <c r="D52" s="56"/>
      <c r="E52" s="64"/>
      <c r="F52" s="44"/>
      <c r="G52" s="45"/>
      <c r="H52" s="45"/>
      <c r="I52" s="46"/>
      <c r="J52" s="8">
        <f t="shared" si="3"/>
        <v>0</v>
      </c>
    </row>
    <row r="53" spans="1:10" x14ac:dyDescent="0.25">
      <c r="A53" s="31" t="s">
        <v>123</v>
      </c>
      <c r="B53" s="59"/>
      <c r="C53" s="55"/>
      <c r="D53" s="55"/>
      <c r="E53" s="63"/>
      <c r="F53" s="41"/>
      <c r="G53" s="42"/>
      <c r="H53" s="42"/>
      <c r="I53" s="43"/>
      <c r="J53" s="8">
        <f t="shared" si="3"/>
        <v>0</v>
      </c>
    </row>
    <row r="54" spans="1:10" x14ac:dyDescent="0.25">
      <c r="A54" s="32" t="s">
        <v>124</v>
      </c>
      <c r="B54" s="60"/>
      <c r="C54" s="56"/>
      <c r="D54" s="56"/>
      <c r="E54" s="64"/>
      <c r="F54" s="44"/>
      <c r="G54" s="45"/>
      <c r="H54" s="45"/>
      <c r="I54" s="46"/>
      <c r="J54" s="8">
        <f t="shared" si="3"/>
        <v>0</v>
      </c>
    </row>
    <row r="55" spans="1:10" ht="15.75" thickBot="1" x14ac:dyDescent="0.3">
      <c r="A55" s="33" t="s">
        <v>125</v>
      </c>
      <c r="B55" s="61"/>
      <c r="C55" s="57"/>
      <c r="D55" s="57"/>
      <c r="E55" s="65"/>
      <c r="F55" s="47"/>
      <c r="G55" s="48"/>
      <c r="H55" s="48"/>
      <c r="I55" s="49"/>
      <c r="J55" s="9">
        <f t="shared" si="3"/>
        <v>0</v>
      </c>
    </row>
    <row r="56" spans="1:10" ht="15.75" thickBot="1" x14ac:dyDescent="0.3">
      <c r="A56" s="15"/>
      <c r="B56" s="16"/>
      <c r="C56" s="16"/>
      <c r="D56" s="16"/>
      <c r="E56" s="17"/>
      <c r="F56" s="28">
        <f>SUM(F45:F55)</f>
        <v>0</v>
      </c>
      <c r="G56" s="29">
        <f>SUM(G45:G55)</f>
        <v>0</v>
      </c>
      <c r="H56" s="29">
        <f>SUM(H45:H55)</f>
        <v>0</v>
      </c>
      <c r="I56" s="36">
        <f>SUM(I45:I55)</f>
        <v>0</v>
      </c>
      <c r="J56" s="37">
        <f>SUM(F56:I56)</f>
        <v>0</v>
      </c>
    </row>
    <row r="57" spans="1:10" ht="15.75" thickBot="1" x14ac:dyDescent="0.3"/>
    <row r="58" spans="1:10" s="3" customFormat="1" ht="31.5" thickBot="1" x14ac:dyDescent="0.35">
      <c r="A58" s="13" t="s">
        <v>204</v>
      </c>
      <c r="B58" s="50"/>
      <c r="C58" s="23"/>
      <c r="D58" s="23"/>
      <c r="E58" s="23"/>
      <c r="F58" s="25" t="str">
        <f>IF(Übersicht!D3=0,"Stunden Jahr 1","Stunden"&amp;(Übersicht!D3))</f>
        <v>Stunden Jahr 1</v>
      </c>
      <c r="G58" s="26" t="str">
        <f>IF(Übersicht!D3=0,"Stunden Jahr 2",Übersicht!E6)</f>
        <v>Stunden Jahr 2</v>
      </c>
      <c r="H58" s="26" t="str">
        <f>IF(Übersicht!D3=0,"Stunden Jahr 3",Übersicht!F6)</f>
        <v>Stunden Jahr 3</v>
      </c>
      <c r="I58" s="27" t="str">
        <f>IF(Übersicht!D3=0,"Stunden Jahr 4",Übersicht!G6)</f>
        <v>Stunden Jahr 4</v>
      </c>
      <c r="J58" s="24" t="s">
        <v>2</v>
      </c>
    </row>
    <row r="59" spans="1:10" ht="15.75" thickBot="1" x14ac:dyDescent="0.3">
      <c r="B59" s="21" t="s">
        <v>1</v>
      </c>
      <c r="C59" s="53" t="s">
        <v>113</v>
      </c>
      <c r="D59" s="53" t="s">
        <v>114</v>
      </c>
      <c r="E59" s="22" t="s">
        <v>115</v>
      </c>
      <c r="F59" s="19"/>
      <c r="G59" s="20"/>
      <c r="H59" s="20"/>
      <c r="I59" s="18"/>
      <c r="J59" s="34">
        <f>SUM(F70:I70)</f>
        <v>0</v>
      </c>
    </row>
    <row r="60" spans="1:10" x14ac:dyDescent="0.25">
      <c r="A60" s="30" t="s">
        <v>116</v>
      </c>
      <c r="B60" s="58"/>
      <c r="C60" s="54"/>
      <c r="D60" s="54"/>
      <c r="E60" s="62"/>
      <c r="F60" s="38"/>
      <c r="G60" s="39"/>
      <c r="H60" s="39"/>
      <c r="I60" s="40"/>
      <c r="J60" s="7">
        <f>SUM(F60:I60)</f>
        <v>0</v>
      </c>
    </row>
    <row r="61" spans="1:10" x14ac:dyDescent="0.25">
      <c r="A61" s="31" t="s">
        <v>117</v>
      </c>
      <c r="B61" s="59"/>
      <c r="C61" s="55"/>
      <c r="D61" s="55"/>
      <c r="E61" s="63"/>
      <c r="F61" s="41"/>
      <c r="G61" s="42"/>
      <c r="H61" s="42"/>
      <c r="I61" s="43"/>
      <c r="J61" s="8">
        <f t="shared" ref="J61:J69" si="4">SUM(F61:I61)</f>
        <v>0</v>
      </c>
    </row>
    <row r="62" spans="1:10" x14ac:dyDescent="0.25">
      <c r="A62" s="32" t="s">
        <v>118</v>
      </c>
      <c r="B62" s="60"/>
      <c r="C62" s="56"/>
      <c r="D62" s="56"/>
      <c r="E62" s="64"/>
      <c r="F62" s="44"/>
      <c r="G62" s="45"/>
      <c r="H62" s="45"/>
      <c r="I62" s="46"/>
      <c r="J62" s="8">
        <f t="shared" si="4"/>
        <v>0</v>
      </c>
    </row>
    <row r="63" spans="1:10" x14ac:dyDescent="0.25">
      <c r="A63" s="31" t="s">
        <v>119</v>
      </c>
      <c r="B63" s="59"/>
      <c r="C63" s="55"/>
      <c r="D63" s="55"/>
      <c r="E63" s="63"/>
      <c r="F63" s="41"/>
      <c r="G63" s="42"/>
      <c r="H63" s="42"/>
      <c r="I63" s="43"/>
      <c r="J63" s="8">
        <f t="shared" si="4"/>
        <v>0</v>
      </c>
    </row>
    <row r="64" spans="1:10" x14ac:dyDescent="0.25">
      <c r="A64" s="32" t="s">
        <v>120</v>
      </c>
      <c r="B64" s="60"/>
      <c r="C64" s="56"/>
      <c r="D64" s="56"/>
      <c r="E64" s="64"/>
      <c r="F64" s="44"/>
      <c r="G64" s="45"/>
      <c r="H64" s="45"/>
      <c r="I64" s="46"/>
      <c r="J64" s="8">
        <f t="shared" si="4"/>
        <v>0</v>
      </c>
    </row>
    <row r="65" spans="1:10" x14ac:dyDescent="0.25">
      <c r="A65" s="31" t="s">
        <v>121</v>
      </c>
      <c r="B65" s="59"/>
      <c r="C65" s="55"/>
      <c r="D65" s="55"/>
      <c r="E65" s="63"/>
      <c r="F65" s="41"/>
      <c r="G65" s="42"/>
      <c r="H65" s="42"/>
      <c r="I65" s="43"/>
      <c r="J65" s="8">
        <f t="shared" si="4"/>
        <v>0</v>
      </c>
    </row>
    <row r="66" spans="1:10" x14ac:dyDescent="0.25">
      <c r="A66" s="32" t="s">
        <v>122</v>
      </c>
      <c r="B66" s="60"/>
      <c r="C66" s="56"/>
      <c r="D66" s="56"/>
      <c r="E66" s="64"/>
      <c r="F66" s="44"/>
      <c r="G66" s="45"/>
      <c r="H66" s="45"/>
      <c r="I66" s="46"/>
      <c r="J66" s="8">
        <f t="shared" si="4"/>
        <v>0</v>
      </c>
    </row>
    <row r="67" spans="1:10" x14ac:dyDescent="0.25">
      <c r="A67" s="31" t="s">
        <v>123</v>
      </c>
      <c r="B67" s="59"/>
      <c r="C67" s="55"/>
      <c r="D67" s="55"/>
      <c r="E67" s="63"/>
      <c r="F67" s="41"/>
      <c r="G67" s="42"/>
      <c r="H67" s="42"/>
      <c r="I67" s="43"/>
      <c r="J67" s="8">
        <f t="shared" si="4"/>
        <v>0</v>
      </c>
    </row>
    <row r="68" spans="1:10" x14ac:dyDescent="0.25">
      <c r="A68" s="32" t="s">
        <v>124</v>
      </c>
      <c r="B68" s="60"/>
      <c r="C68" s="56"/>
      <c r="D68" s="56"/>
      <c r="E68" s="64"/>
      <c r="F68" s="44"/>
      <c r="G68" s="45"/>
      <c r="H68" s="45"/>
      <c r="I68" s="46"/>
      <c r="J68" s="8">
        <f t="shared" si="4"/>
        <v>0</v>
      </c>
    </row>
    <row r="69" spans="1:10" ht="15.75" thickBot="1" x14ac:dyDescent="0.3">
      <c r="A69" s="33" t="s">
        <v>125</v>
      </c>
      <c r="B69" s="61"/>
      <c r="C69" s="57"/>
      <c r="D69" s="57"/>
      <c r="E69" s="65"/>
      <c r="F69" s="47"/>
      <c r="G69" s="48"/>
      <c r="H69" s="48"/>
      <c r="I69" s="49"/>
      <c r="J69" s="9">
        <f t="shared" si="4"/>
        <v>0</v>
      </c>
    </row>
    <row r="70" spans="1:10" ht="15.75" thickBot="1" x14ac:dyDescent="0.3">
      <c r="A70" s="15"/>
      <c r="B70" s="16"/>
      <c r="C70" s="16"/>
      <c r="D70" s="16"/>
      <c r="E70" s="17"/>
      <c r="F70" s="28">
        <f>SUM(F59:F69)</f>
        <v>0</v>
      </c>
      <c r="G70" s="29">
        <f>SUM(G59:G69)</f>
        <v>0</v>
      </c>
      <c r="H70" s="29">
        <f>SUM(H59:H69)</f>
        <v>0</v>
      </c>
      <c r="I70" s="36">
        <f>SUM(I59:I69)</f>
        <v>0</v>
      </c>
      <c r="J70" s="37">
        <f>SUM(F70:I70)</f>
        <v>0</v>
      </c>
    </row>
    <row r="71" spans="1:10" ht="15.75" thickBot="1" x14ac:dyDescent="0.3"/>
    <row r="72" spans="1:10" s="3" customFormat="1" ht="31.5" thickBot="1" x14ac:dyDescent="0.35">
      <c r="A72" s="13" t="s">
        <v>205</v>
      </c>
      <c r="B72" s="50"/>
      <c r="C72" s="23"/>
      <c r="D72" s="23"/>
      <c r="E72" s="23"/>
      <c r="F72" s="25" t="str">
        <f>IF(Übersicht!D3=0,"Stunden Jahr 1","Stunden"&amp;(Übersicht!D3))</f>
        <v>Stunden Jahr 1</v>
      </c>
      <c r="G72" s="26" t="str">
        <f>IF(Übersicht!D3=0,"Stunden Jahr 2",Übersicht!E6)</f>
        <v>Stunden Jahr 2</v>
      </c>
      <c r="H72" s="26" t="str">
        <f>IF(Übersicht!D3=0,"Stunden Jahr 3",Übersicht!F6)</f>
        <v>Stunden Jahr 3</v>
      </c>
      <c r="I72" s="27" t="str">
        <f>IF(Übersicht!D3=0,"Stunden Jahr 4",Übersicht!G6)</f>
        <v>Stunden Jahr 4</v>
      </c>
      <c r="J72" s="24" t="s">
        <v>2</v>
      </c>
    </row>
    <row r="73" spans="1:10" ht="15.75" thickBot="1" x14ac:dyDescent="0.3">
      <c r="B73" s="21" t="s">
        <v>1</v>
      </c>
      <c r="C73" s="53" t="s">
        <v>113</v>
      </c>
      <c r="D73" s="53" t="s">
        <v>114</v>
      </c>
      <c r="E73" s="22" t="s">
        <v>115</v>
      </c>
      <c r="F73" s="19"/>
      <c r="G73" s="20"/>
      <c r="H73" s="20"/>
      <c r="I73" s="18"/>
      <c r="J73" s="34">
        <f>SUM(F84:I84)</f>
        <v>0</v>
      </c>
    </row>
    <row r="74" spans="1:10" x14ac:dyDescent="0.25">
      <c r="A74" s="30" t="s">
        <v>116</v>
      </c>
      <c r="B74" s="58"/>
      <c r="C74" s="54"/>
      <c r="D74" s="54"/>
      <c r="E74" s="62"/>
      <c r="F74" s="38"/>
      <c r="G74" s="39"/>
      <c r="H74" s="39"/>
      <c r="I74" s="40"/>
      <c r="J74" s="7">
        <f>SUM(F74:I74)</f>
        <v>0</v>
      </c>
    </row>
    <row r="75" spans="1:10" x14ac:dyDescent="0.25">
      <c r="A75" s="31" t="s">
        <v>117</v>
      </c>
      <c r="B75" s="60"/>
      <c r="C75" s="56"/>
      <c r="D75" s="56"/>
      <c r="E75" s="64"/>
      <c r="F75" s="41"/>
      <c r="G75" s="42"/>
      <c r="H75" s="42"/>
      <c r="I75" s="43"/>
      <c r="J75" s="8">
        <f t="shared" ref="J75:J83" si="5">SUM(F75:I75)</f>
        <v>0</v>
      </c>
    </row>
    <row r="76" spans="1:10" x14ac:dyDescent="0.25">
      <c r="A76" s="32" t="s">
        <v>118</v>
      </c>
      <c r="B76" s="106"/>
      <c r="C76" s="106"/>
      <c r="D76" s="106"/>
      <c r="E76" s="106"/>
      <c r="F76" s="44"/>
      <c r="G76" s="45"/>
      <c r="H76" s="45"/>
      <c r="I76" s="46"/>
      <c r="J76" s="8">
        <f t="shared" si="5"/>
        <v>0</v>
      </c>
    </row>
    <row r="77" spans="1:10" x14ac:dyDescent="0.25">
      <c r="A77" s="31" t="s">
        <v>119</v>
      </c>
      <c r="B77" s="59"/>
      <c r="C77" s="55"/>
      <c r="D77" s="55"/>
      <c r="E77" s="63"/>
      <c r="F77" s="41"/>
      <c r="G77" s="42"/>
      <c r="H77" s="42"/>
      <c r="I77" s="43"/>
      <c r="J77" s="8">
        <f t="shared" si="5"/>
        <v>0</v>
      </c>
    </row>
    <row r="78" spans="1:10" x14ac:dyDescent="0.25">
      <c r="A78" s="32" t="s">
        <v>120</v>
      </c>
      <c r="B78" s="60"/>
      <c r="C78" s="56"/>
      <c r="D78" s="56"/>
      <c r="E78" s="64"/>
      <c r="F78" s="44"/>
      <c r="G78" s="45"/>
      <c r="H78" s="45"/>
      <c r="I78" s="46"/>
      <c r="J78" s="8">
        <f t="shared" si="5"/>
        <v>0</v>
      </c>
    </row>
    <row r="79" spans="1:10" x14ac:dyDescent="0.25">
      <c r="A79" s="31" t="s">
        <v>121</v>
      </c>
      <c r="B79" s="59"/>
      <c r="C79" s="55"/>
      <c r="D79" s="55"/>
      <c r="E79" s="63"/>
      <c r="F79" s="41"/>
      <c r="G79" s="42"/>
      <c r="H79" s="42"/>
      <c r="I79" s="43"/>
      <c r="J79" s="8">
        <f t="shared" si="5"/>
        <v>0</v>
      </c>
    </row>
    <row r="80" spans="1:10" x14ac:dyDescent="0.25">
      <c r="A80" s="32" t="s">
        <v>122</v>
      </c>
      <c r="B80" s="60"/>
      <c r="C80" s="56"/>
      <c r="D80" s="56"/>
      <c r="E80" s="64"/>
      <c r="F80" s="44"/>
      <c r="G80" s="45"/>
      <c r="H80" s="45"/>
      <c r="I80" s="46"/>
      <c r="J80" s="8">
        <f t="shared" si="5"/>
        <v>0</v>
      </c>
    </row>
    <row r="81" spans="1:10" x14ac:dyDescent="0.25">
      <c r="A81" s="31" t="s">
        <v>123</v>
      </c>
      <c r="B81" s="59"/>
      <c r="C81" s="55"/>
      <c r="D81" s="55"/>
      <c r="E81" s="63"/>
      <c r="F81" s="41"/>
      <c r="G81" s="42"/>
      <c r="H81" s="42"/>
      <c r="I81" s="43"/>
      <c r="J81" s="8">
        <f t="shared" si="5"/>
        <v>0</v>
      </c>
    </row>
    <row r="82" spans="1:10" x14ac:dyDescent="0.25">
      <c r="A82" s="32" t="s">
        <v>124</v>
      </c>
      <c r="B82" s="60"/>
      <c r="C82" s="56"/>
      <c r="D82" s="56"/>
      <c r="E82" s="64"/>
      <c r="F82" s="44"/>
      <c r="G82" s="45"/>
      <c r="H82" s="45"/>
      <c r="I82" s="46"/>
      <c r="J82" s="8">
        <f t="shared" si="5"/>
        <v>0</v>
      </c>
    </row>
    <row r="83" spans="1:10" ht="15.75" thickBot="1" x14ac:dyDescent="0.3">
      <c r="A83" s="33" t="s">
        <v>125</v>
      </c>
      <c r="B83" s="61"/>
      <c r="C83" s="57"/>
      <c r="D83" s="57"/>
      <c r="E83" s="65"/>
      <c r="F83" s="47"/>
      <c r="G83" s="48"/>
      <c r="H83" s="48"/>
      <c r="I83" s="49"/>
      <c r="J83" s="9">
        <f t="shared" si="5"/>
        <v>0</v>
      </c>
    </row>
    <row r="84" spans="1:10" ht="15.75" thickBot="1" x14ac:dyDescent="0.3">
      <c r="A84" s="15"/>
      <c r="B84" s="16"/>
      <c r="C84" s="16"/>
      <c r="D84" s="16"/>
      <c r="E84" s="17"/>
      <c r="F84" s="28">
        <f>SUM(F73:F83)</f>
        <v>0</v>
      </c>
      <c r="G84" s="29">
        <f>SUM(G73:G83)</f>
        <v>0</v>
      </c>
      <c r="H84" s="29">
        <f>SUM(H73:H83)</f>
        <v>0</v>
      </c>
      <c r="I84" s="36">
        <f>SUM(I73:I83)</f>
        <v>0</v>
      </c>
      <c r="J84" s="37">
        <f>SUM(F84:I84)</f>
        <v>0</v>
      </c>
    </row>
    <row r="85" spans="1:10" ht="15.75" thickBot="1" x14ac:dyDescent="0.3"/>
    <row r="86" spans="1:10" s="3" customFormat="1" ht="31.5" thickBot="1" x14ac:dyDescent="0.35">
      <c r="A86" s="13" t="s">
        <v>206</v>
      </c>
      <c r="B86" s="50"/>
      <c r="C86" s="23"/>
      <c r="D86" s="23"/>
      <c r="E86" s="23"/>
      <c r="F86" s="25" t="str">
        <f>IF(Übersicht!D3=0,"Stunden Jahr 1","Stunden"&amp;(Übersicht!D3))</f>
        <v>Stunden Jahr 1</v>
      </c>
      <c r="G86" s="26" t="str">
        <f>IF(Übersicht!D3=0,"Stunden Jahr 2",Übersicht!E6)</f>
        <v>Stunden Jahr 2</v>
      </c>
      <c r="H86" s="26" t="str">
        <f>IF(Übersicht!D3=0,"Stunden Jahr 3",Übersicht!F6)</f>
        <v>Stunden Jahr 3</v>
      </c>
      <c r="I86" s="27" t="str">
        <f>IF(Übersicht!D3=0,"Stunden Jahr 4",Übersicht!G6)</f>
        <v>Stunden Jahr 4</v>
      </c>
      <c r="J86" s="24" t="s">
        <v>2</v>
      </c>
    </row>
    <row r="87" spans="1:10" ht="15.75" thickBot="1" x14ac:dyDescent="0.3">
      <c r="B87" s="21" t="s">
        <v>1</v>
      </c>
      <c r="C87" s="53" t="s">
        <v>113</v>
      </c>
      <c r="D87" s="53" t="s">
        <v>114</v>
      </c>
      <c r="E87" s="22" t="s">
        <v>115</v>
      </c>
      <c r="F87" s="19"/>
      <c r="G87" s="20"/>
      <c r="H87" s="20"/>
      <c r="I87" s="18"/>
      <c r="J87" s="34">
        <f>SUM(F98:I98)</f>
        <v>0</v>
      </c>
    </row>
    <row r="88" spans="1:10" x14ac:dyDescent="0.25">
      <c r="A88" s="30" t="s">
        <v>116</v>
      </c>
      <c r="B88" s="58"/>
      <c r="C88" s="54"/>
      <c r="D88" s="54"/>
      <c r="E88" s="62"/>
      <c r="F88" s="38"/>
      <c r="G88" s="39"/>
      <c r="H88" s="39"/>
      <c r="I88" s="40"/>
      <c r="J88" s="7">
        <f>SUM(F88:I88)</f>
        <v>0</v>
      </c>
    </row>
    <row r="89" spans="1:10" x14ac:dyDescent="0.25">
      <c r="A89" s="31" t="s">
        <v>117</v>
      </c>
      <c r="B89" s="59"/>
      <c r="C89" s="55"/>
      <c r="D89" s="55"/>
      <c r="E89" s="63"/>
      <c r="F89" s="41"/>
      <c r="G89" s="42"/>
      <c r="H89" s="42"/>
      <c r="I89" s="43"/>
      <c r="J89" s="8">
        <f t="shared" ref="J89:J97" si="6">SUM(F89:I89)</f>
        <v>0</v>
      </c>
    </row>
    <row r="90" spans="1:10" x14ac:dyDescent="0.25">
      <c r="A90" s="32" t="s">
        <v>118</v>
      </c>
      <c r="B90" s="60"/>
      <c r="C90" s="56"/>
      <c r="D90" s="56"/>
      <c r="E90" s="64"/>
      <c r="F90" s="44"/>
      <c r="G90" s="45"/>
      <c r="H90" s="45"/>
      <c r="I90" s="46"/>
      <c r="J90" s="8">
        <f t="shared" si="6"/>
        <v>0</v>
      </c>
    </row>
    <row r="91" spans="1:10" x14ac:dyDescent="0.25">
      <c r="A91" s="31" t="s">
        <v>119</v>
      </c>
      <c r="B91" s="59"/>
      <c r="C91" s="55"/>
      <c r="D91" s="55"/>
      <c r="E91" s="63"/>
      <c r="F91" s="41"/>
      <c r="G91" s="42"/>
      <c r="H91" s="42"/>
      <c r="I91" s="43"/>
      <c r="J91" s="8">
        <f t="shared" si="6"/>
        <v>0</v>
      </c>
    </row>
    <row r="92" spans="1:10" x14ac:dyDescent="0.25">
      <c r="A92" s="32" t="s">
        <v>120</v>
      </c>
      <c r="B92" s="60"/>
      <c r="C92" s="56"/>
      <c r="D92" s="56"/>
      <c r="E92" s="64"/>
      <c r="F92" s="44"/>
      <c r="G92" s="45"/>
      <c r="H92" s="45"/>
      <c r="I92" s="46"/>
      <c r="J92" s="8">
        <f t="shared" si="6"/>
        <v>0</v>
      </c>
    </row>
    <row r="93" spans="1:10" x14ac:dyDescent="0.25">
      <c r="A93" s="31" t="s">
        <v>121</v>
      </c>
      <c r="B93" s="59"/>
      <c r="C93" s="55"/>
      <c r="D93" s="55"/>
      <c r="E93" s="63"/>
      <c r="F93" s="41"/>
      <c r="G93" s="42"/>
      <c r="H93" s="42"/>
      <c r="I93" s="43"/>
      <c r="J93" s="8">
        <f t="shared" si="6"/>
        <v>0</v>
      </c>
    </row>
    <row r="94" spans="1:10" x14ac:dyDescent="0.25">
      <c r="A94" s="32" t="s">
        <v>122</v>
      </c>
      <c r="B94" s="60"/>
      <c r="C94" s="56"/>
      <c r="D94" s="56"/>
      <c r="E94" s="64"/>
      <c r="F94" s="44"/>
      <c r="G94" s="45"/>
      <c r="H94" s="45"/>
      <c r="I94" s="46"/>
      <c r="J94" s="8">
        <f t="shared" si="6"/>
        <v>0</v>
      </c>
    </row>
    <row r="95" spans="1:10" x14ac:dyDescent="0.25">
      <c r="A95" s="31" t="s">
        <v>123</v>
      </c>
      <c r="B95" s="59"/>
      <c r="C95" s="55"/>
      <c r="D95" s="55"/>
      <c r="E95" s="63"/>
      <c r="F95" s="41"/>
      <c r="G95" s="42"/>
      <c r="H95" s="42"/>
      <c r="I95" s="43"/>
      <c r="J95" s="8">
        <f t="shared" si="6"/>
        <v>0</v>
      </c>
    </row>
    <row r="96" spans="1:10" x14ac:dyDescent="0.25">
      <c r="A96" s="32" t="s">
        <v>124</v>
      </c>
      <c r="B96" s="60"/>
      <c r="C96" s="56"/>
      <c r="D96" s="56"/>
      <c r="E96" s="64"/>
      <c r="F96" s="44"/>
      <c r="G96" s="45"/>
      <c r="H96" s="45"/>
      <c r="I96" s="46"/>
      <c r="J96" s="8">
        <f t="shared" si="6"/>
        <v>0</v>
      </c>
    </row>
    <row r="97" spans="1:10" ht="15.75" thickBot="1" x14ac:dyDescent="0.3">
      <c r="A97" s="33" t="s">
        <v>125</v>
      </c>
      <c r="B97" s="61"/>
      <c r="C97" s="57"/>
      <c r="D97" s="57"/>
      <c r="E97" s="65"/>
      <c r="F97" s="47"/>
      <c r="G97" s="48"/>
      <c r="H97" s="48"/>
      <c r="I97" s="49"/>
      <c r="J97" s="9">
        <f t="shared" si="6"/>
        <v>0</v>
      </c>
    </row>
    <row r="98" spans="1:10" ht="15.75" thickBot="1" x14ac:dyDescent="0.3">
      <c r="A98" s="15"/>
      <c r="B98" s="16"/>
      <c r="C98" s="16"/>
      <c r="D98" s="16"/>
      <c r="E98" s="17"/>
      <c r="F98" s="28">
        <f>SUM(F87:F97)</f>
        <v>0</v>
      </c>
      <c r="G98" s="29">
        <f>SUM(G87:G97)</f>
        <v>0</v>
      </c>
      <c r="H98" s="29">
        <f>SUM(H87:H97)</f>
        <v>0</v>
      </c>
      <c r="I98" s="36">
        <f>SUM(I87:I97)</f>
        <v>0</v>
      </c>
      <c r="J98" s="37">
        <f>SUM(F98:I98)</f>
        <v>0</v>
      </c>
    </row>
    <row r="99" spans="1:10" ht="15.75" thickBot="1" x14ac:dyDescent="0.3"/>
    <row r="100" spans="1:10" s="3" customFormat="1" ht="31.5" thickBot="1" x14ac:dyDescent="0.35">
      <c r="A100" s="13" t="s">
        <v>207</v>
      </c>
      <c r="B100" s="50"/>
      <c r="C100" s="23"/>
      <c r="D100" s="23"/>
      <c r="E100" s="23"/>
      <c r="F100" s="25" t="str">
        <f>IF(Übersicht!D3=0,"Stunden Jahr 1","Stunden"&amp;(Übersicht!D3))</f>
        <v>Stunden Jahr 1</v>
      </c>
      <c r="G100" s="26" t="str">
        <f>IF(Übersicht!D3=0,"Stunden Jahr 2",Übersicht!E6)</f>
        <v>Stunden Jahr 2</v>
      </c>
      <c r="H100" s="26" t="str">
        <f>IF(Übersicht!D3=0,"Stunden Jahr 3",Übersicht!F6)</f>
        <v>Stunden Jahr 3</v>
      </c>
      <c r="I100" s="27" t="str">
        <f>IF(Übersicht!D3=0,"Stunden Jahr 4",Übersicht!G6)</f>
        <v>Stunden Jahr 4</v>
      </c>
      <c r="J100" s="24" t="s">
        <v>2</v>
      </c>
    </row>
    <row r="101" spans="1:10" ht="15.75" thickBot="1" x14ac:dyDescent="0.3">
      <c r="B101" s="21" t="s">
        <v>1</v>
      </c>
      <c r="C101" s="53" t="s">
        <v>113</v>
      </c>
      <c r="D101" s="53" t="s">
        <v>114</v>
      </c>
      <c r="E101" s="22" t="s">
        <v>115</v>
      </c>
      <c r="F101" s="19"/>
      <c r="G101" s="20"/>
      <c r="H101" s="20"/>
      <c r="I101" s="18"/>
      <c r="J101" s="34">
        <f>SUM(F112:I112)</f>
        <v>0</v>
      </c>
    </row>
    <row r="102" spans="1:10" x14ac:dyDescent="0.25">
      <c r="A102" s="30" t="s">
        <v>116</v>
      </c>
      <c r="B102" s="58"/>
      <c r="C102" s="54"/>
      <c r="D102" s="54"/>
      <c r="E102" s="62"/>
      <c r="F102" s="38"/>
      <c r="G102" s="39"/>
      <c r="H102" s="39"/>
      <c r="I102" s="40"/>
      <c r="J102" s="7">
        <f>SUM(F102:I102)</f>
        <v>0</v>
      </c>
    </row>
    <row r="103" spans="1:10" x14ac:dyDescent="0.25">
      <c r="A103" s="31" t="s">
        <v>117</v>
      </c>
      <c r="B103" s="60"/>
      <c r="C103" s="56"/>
      <c r="D103" s="56"/>
      <c r="E103" s="64"/>
      <c r="F103" s="41"/>
      <c r="G103" s="42"/>
      <c r="H103" s="42"/>
      <c r="I103" s="43"/>
      <c r="J103" s="8">
        <f t="shared" ref="J103:J111" si="7">SUM(F103:I103)</f>
        <v>0</v>
      </c>
    </row>
    <row r="104" spans="1:10" x14ac:dyDescent="0.25">
      <c r="A104" s="32" t="s">
        <v>118</v>
      </c>
      <c r="B104" s="60"/>
      <c r="C104" s="56"/>
      <c r="D104" s="56"/>
      <c r="E104" s="64"/>
      <c r="F104" s="44"/>
      <c r="G104" s="45"/>
      <c r="H104" s="45"/>
      <c r="I104" s="46"/>
      <c r="J104" s="8">
        <f t="shared" si="7"/>
        <v>0</v>
      </c>
    </row>
    <row r="105" spans="1:10" x14ac:dyDescent="0.25">
      <c r="A105" s="31" t="s">
        <v>119</v>
      </c>
      <c r="B105" s="59"/>
      <c r="C105" s="55"/>
      <c r="D105" s="55"/>
      <c r="E105" s="63"/>
      <c r="F105" s="41"/>
      <c r="G105" s="42"/>
      <c r="H105" s="42"/>
      <c r="I105" s="43"/>
      <c r="J105" s="8">
        <f t="shared" si="7"/>
        <v>0</v>
      </c>
    </row>
    <row r="106" spans="1:10" x14ac:dyDescent="0.25">
      <c r="A106" s="32" t="s">
        <v>120</v>
      </c>
      <c r="B106" s="60"/>
      <c r="C106" s="56"/>
      <c r="D106" s="56"/>
      <c r="E106" s="64"/>
      <c r="F106" s="44"/>
      <c r="G106" s="45"/>
      <c r="H106" s="45"/>
      <c r="I106" s="46"/>
      <c r="J106" s="8">
        <f t="shared" si="7"/>
        <v>0</v>
      </c>
    </row>
    <row r="107" spans="1:10" x14ac:dyDescent="0.25">
      <c r="A107" s="31" t="s">
        <v>121</v>
      </c>
      <c r="B107" s="59"/>
      <c r="C107" s="55"/>
      <c r="D107" s="55"/>
      <c r="E107" s="63"/>
      <c r="F107" s="41"/>
      <c r="G107" s="42"/>
      <c r="H107" s="42"/>
      <c r="I107" s="43"/>
      <c r="J107" s="8">
        <f t="shared" si="7"/>
        <v>0</v>
      </c>
    </row>
    <row r="108" spans="1:10" x14ac:dyDescent="0.25">
      <c r="A108" s="32" t="s">
        <v>122</v>
      </c>
      <c r="B108" s="60"/>
      <c r="C108" s="56"/>
      <c r="D108" s="56"/>
      <c r="E108" s="64"/>
      <c r="F108" s="44"/>
      <c r="G108" s="45"/>
      <c r="H108" s="45"/>
      <c r="I108" s="46"/>
      <c r="J108" s="8">
        <f t="shared" si="7"/>
        <v>0</v>
      </c>
    </row>
    <row r="109" spans="1:10" x14ac:dyDescent="0.25">
      <c r="A109" s="31" t="s">
        <v>123</v>
      </c>
      <c r="B109" s="59"/>
      <c r="C109" s="55"/>
      <c r="D109" s="55"/>
      <c r="E109" s="63"/>
      <c r="F109" s="41"/>
      <c r="G109" s="42"/>
      <c r="H109" s="42"/>
      <c r="I109" s="43"/>
      <c r="J109" s="8">
        <f t="shared" si="7"/>
        <v>0</v>
      </c>
    </row>
    <row r="110" spans="1:10" x14ac:dyDescent="0.25">
      <c r="A110" s="32" t="s">
        <v>124</v>
      </c>
      <c r="B110" s="60"/>
      <c r="C110" s="56"/>
      <c r="D110" s="56"/>
      <c r="E110" s="64"/>
      <c r="F110" s="44"/>
      <c r="G110" s="45"/>
      <c r="H110" s="45"/>
      <c r="I110" s="46"/>
      <c r="J110" s="8">
        <f t="shared" si="7"/>
        <v>0</v>
      </c>
    </row>
    <row r="111" spans="1:10" ht="15.75" thickBot="1" x14ac:dyDescent="0.3">
      <c r="A111" s="33" t="s">
        <v>125</v>
      </c>
      <c r="B111" s="61"/>
      <c r="C111" s="57"/>
      <c r="D111" s="57"/>
      <c r="E111" s="65"/>
      <c r="F111" s="47"/>
      <c r="G111" s="48"/>
      <c r="H111" s="48"/>
      <c r="I111" s="49"/>
      <c r="J111" s="9">
        <f t="shared" si="7"/>
        <v>0</v>
      </c>
    </row>
    <row r="112" spans="1:10" ht="15.75" thickBot="1" x14ac:dyDescent="0.3">
      <c r="A112" s="15"/>
      <c r="B112" s="16"/>
      <c r="C112" s="16"/>
      <c r="D112" s="16"/>
      <c r="E112" s="17"/>
      <c r="F112" s="28">
        <f>SUM(F101:F111)</f>
        <v>0</v>
      </c>
      <c r="G112" s="29">
        <f>SUM(G101:G111)</f>
        <v>0</v>
      </c>
      <c r="H112" s="29">
        <f>SUM(H101:H111)</f>
        <v>0</v>
      </c>
      <c r="I112" s="36">
        <f>SUM(I101:I111)</f>
        <v>0</v>
      </c>
      <c r="J112" s="37">
        <f>SUM(F112:I112)</f>
        <v>0</v>
      </c>
    </row>
    <row r="113" spans="1:10" ht="15.75" thickBot="1" x14ac:dyDescent="0.3"/>
    <row r="114" spans="1:10" s="3" customFormat="1" ht="31.5" thickBot="1" x14ac:dyDescent="0.35">
      <c r="A114" s="13" t="s">
        <v>208</v>
      </c>
      <c r="B114" s="50"/>
      <c r="C114" s="23"/>
      <c r="D114" s="23"/>
      <c r="E114" s="23"/>
      <c r="F114" s="25" t="str">
        <f>IF(Übersicht!D3=0,"Stunden Jahr 1","Stunden"&amp;(Übersicht!D3))</f>
        <v>Stunden Jahr 1</v>
      </c>
      <c r="G114" s="26" t="str">
        <f>IF(Übersicht!D3=0,"Stunden Jahr 2",Übersicht!E6)</f>
        <v>Stunden Jahr 2</v>
      </c>
      <c r="H114" s="26" t="str">
        <f>IF(Übersicht!D3=0,"Stunden Jahr 3",Übersicht!F6)</f>
        <v>Stunden Jahr 3</v>
      </c>
      <c r="I114" s="27" t="str">
        <f>IF(Übersicht!D3=0,"Stunden Jahr 4",Übersicht!G6)</f>
        <v>Stunden Jahr 4</v>
      </c>
      <c r="J114" s="24" t="s">
        <v>2</v>
      </c>
    </row>
    <row r="115" spans="1:10" ht="15.75" thickBot="1" x14ac:dyDescent="0.3">
      <c r="B115" s="21" t="s">
        <v>1</v>
      </c>
      <c r="C115" s="53" t="s">
        <v>113</v>
      </c>
      <c r="D115" s="53" t="s">
        <v>114</v>
      </c>
      <c r="E115" s="22" t="s">
        <v>115</v>
      </c>
      <c r="F115" s="19"/>
      <c r="G115" s="20"/>
      <c r="H115" s="20"/>
      <c r="I115" s="18"/>
      <c r="J115" s="34">
        <f>SUM(F126:I126)</f>
        <v>0</v>
      </c>
    </row>
    <row r="116" spans="1:10" x14ac:dyDescent="0.25">
      <c r="A116" s="30" t="s">
        <v>116</v>
      </c>
      <c r="B116" s="58"/>
      <c r="C116" s="54"/>
      <c r="D116" s="54"/>
      <c r="E116" s="62"/>
      <c r="F116" s="38"/>
      <c r="G116" s="39"/>
      <c r="H116" s="39"/>
      <c r="I116" s="40"/>
      <c r="J116" s="7">
        <f>SUM(F116:I116)</f>
        <v>0</v>
      </c>
    </row>
    <row r="117" spans="1:10" x14ac:dyDescent="0.25">
      <c r="A117" s="31" t="s">
        <v>117</v>
      </c>
      <c r="B117" s="59"/>
      <c r="C117" s="55"/>
      <c r="D117" s="55"/>
      <c r="E117" s="63"/>
      <c r="F117" s="41"/>
      <c r="G117" s="42"/>
      <c r="H117" s="42"/>
      <c r="I117" s="43"/>
      <c r="J117" s="8">
        <f t="shared" ref="J117:J125" si="8">SUM(F117:I117)</f>
        <v>0</v>
      </c>
    </row>
    <row r="118" spans="1:10" x14ac:dyDescent="0.25">
      <c r="A118" s="32" t="s">
        <v>118</v>
      </c>
      <c r="B118" s="60"/>
      <c r="C118" s="56"/>
      <c r="D118" s="56"/>
      <c r="E118" s="64"/>
      <c r="F118" s="44"/>
      <c r="G118" s="45"/>
      <c r="H118" s="45"/>
      <c r="I118" s="46"/>
      <c r="J118" s="8">
        <f t="shared" si="8"/>
        <v>0</v>
      </c>
    </row>
    <row r="119" spans="1:10" x14ac:dyDescent="0.25">
      <c r="A119" s="31" t="s">
        <v>119</v>
      </c>
      <c r="B119" s="59"/>
      <c r="C119" s="55"/>
      <c r="D119" s="55"/>
      <c r="E119" s="63"/>
      <c r="F119" s="41"/>
      <c r="G119" s="42"/>
      <c r="H119" s="42"/>
      <c r="I119" s="43"/>
      <c r="J119" s="8">
        <f t="shared" si="8"/>
        <v>0</v>
      </c>
    </row>
    <row r="120" spans="1:10" x14ac:dyDescent="0.25">
      <c r="A120" s="32" t="s">
        <v>120</v>
      </c>
      <c r="B120" s="60"/>
      <c r="C120" s="56"/>
      <c r="D120" s="56"/>
      <c r="E120" s="64"/>
      <c r="F120" s="44"/>
      <c r="G120" s="45"/>
      <c r="H120" s="45"/>
      <c r="I120" s="46"/>
      <c r="J120" s="8">
        <f t="shared" si="8"/>
        <v>0</v>
      </c>
    </row>
    <row r="121" spans="1:10" x14ac:dyDescent="0.25">
      <c r="A121" s="31" t="s">
        <v>121</v>
      </c>
      <c r="B121" s="59"/>
      <c r="C121" s="55"/>
      <c r="D121" s="55"/>
      <c r="E121" s="63"/>
      <c r="F121" s="41"/>
      <c r="G121" s="42"/>
      <c r="H121" s="42"/>
      <c r="I121" s="43"/>
      <c r="J121" s="8">
        <f t="shared" si="8"/>
        <v>0</v>
      </c>
    </row>
    <row r="122" spans="1:10" x14ac:dyDescent="0.25">
      <c r="A122" s="32" t="s">
        <v>122</v>
      </c>
      <c r="B122" s="60"/>
      <c r="C122" s="56"/>
      <c r="D122" s="56"/>
      <c r="E122" s="64"/>
      <c r="F122" s="44"/>
      <c r="G122" s="45"/>
      <c r="H122" s="45"/>
      <c r="I122" s="46"/>
      <c r="J122" s="8">
        <f t="shared" si="8"/>
        <v>0</v>
      </c>
    </row>
    <row r="123" spans="1:10" x14ac:dyDescent="0.25">
      <c r="A123" s="31" t="s">
        <v>123</v>
      </c>
      <c r="B123" s="59"/>
      <c r="C123" s="55"/>
      <c r="D123" s="55"/>
      <c r="E123" s="63"/>
      <c r="F123" s="41"/>
      <c r="G123" s="42"/>
      <c r="H123" s="42"/>
      <c r="I123" s="43"/>
      <c r="J123" s="8">
        <f t="shared" si="8"/>
        <v>0</v>
      </c>
    </row>
    <row r="124" spans="1:10" x14ac:dyDescent="0.25">
      <c r="A124" s="32" t="s">
        <v>124</v>
      </c>
      <c r="B124" s="60"/>
      <c r="C124" s="56"/>
      <c r="D124" s="56"/>
      <c r="E124" s="64"/>
      <c r="F124" s="44"/>
      <c r="G124" s="45"/>
      <c r="H124" s="45"/>
      <c r="I124" s="46"/>
      <c r="J124" s="8">
        <f t="shared" si="8"/>
        <v>0</v>
      </c>
    </row>
    <row r="125" spans="1:10" ht="15.75" thickBot="1" x14ac:dyDescent="0.3">
      <c r="A125" s="33" t="s">
        <v>125</v>
      </c>
      <c r="B125" s="61"/>
      <c r="C125" s="57"/>
      <c r="D125" s="57"/>
      <c r="E125" s="65"/>
      <c r="F125" s="47"/>
      <c r="G125" s="48"/>
      <c r="H125" s="48"/>
      <c r="I125" s="49"/>
      <c r="J125" s="9">
        <f t="shared" si="8"/>
        <v>0</v>
      </c>
    </row>
    <row r="126" spans="1:10" ht="15.75" thickBot="1" x14ac:dyDescent="0.3">
      <c r="A126" s="15"/>
      <c r="B126" s="16"/>
      <c r="C126" s="16"/>
      <c r="D126" s="16"/>
      <c r="E126" s="17"/>
      <c r="F126" s="28">
        <f>SUM(F115:F125)</f>
        <v>0</v>
      </c>
      <c r="G126" s="29">
        <f>SUM(G115:G125)</f>
        <v>0</v>
      </c>
      <c r="H126" s="29">
        <f>SUM(H115:H125)</f>
        <v>0</v>
      </c>
      <c r="I126" s="36">
        <f>SUM(I115:I125)</f>
        <v>0</v>
      </c>
      <c r="J126" s="37">
        <f>SUM(F126:I126)</f>
        <v>0</v>
      </c>
    </row>
    <row r="127" spans="1:10" ht="15.75" thickBot="1" x14ac:dyDescent="0.3"/>
    <row r="128" spans="1:10" s="3" customFormat="1" ht="31.5" thickBot="1" x14ac:dyDescent="0.35">
      <c r="A128" s="13" t="s">
        <v>209</v>
      </c>
      <c r="B128" s="50"/>
      <c r="C128" s="23"/>
      <c r="D128" s="23"/>
      <c r="E128" s="23"/>
      <c r="F128" s="25" t="str">
        <f>IF(Übersicht!D3=0,"Stunden Jahr 1","Stunden"&amp;(Übersicht!D3))</f>
        <v>Stunden Jahr 1</v>
      </c>
      <c r="G128" s="26" t="str">
        <f>IF(Übersicht!D3=0,"Stunden Jahr 2",Übersicht!E6)</f>
        <v>Stunden Jahr 2</v>
      </c>
      <c r="H128" s="26" t="str">
        <f>IF(Übersicht!D3=0,"Stunden Jahr 3",Übersicht!F6)</f>
        <v>Stunden Jahr 3</v>
      </c>
      <c r="I128" s="27" t="str">
        <f>IF(Übersicht!D3=0,"Stunden Jahr 4",Übersicht!G6)</f>
        <v>Stunden Jahr 4</v>
      </c>
      <c r="J128" s="24" t="s">
        <v>2</v>
      </c>
    </row>
    <row r="129" spans="1:10" ht="15.75" thickBot="1" x14ac:dyDescent="0.3">
      <c r="B129" s="21" t="s">
        <v>1</v>
      </c>
      <c r="C129" s="53" t="s">
        <v>113</v>
      </c>
      <c r="D129" s="53" t="s">
        <v>114</v>
      </c>
      <c r="E129" s="22" t="s">
        <v>115</v>
      </c>
      <c r="F129" s="19"/>
      <c r="G129" s="20"/>
      <c r="H129" s="20"/>
      <c r="I129" s="18"/>
      <c r="J129" s="34">
        <f>SUM(F140:I140)</f>
        <v>0</v>
      </c>
    </row>
    <row r="130" spans="1:10" x14ac:dyDescent="0.25">
      <c r="A130" s="30" t="s">
        <v>116</v>
      </c>
      <c r="B130" s="58"/>
      <c r="C130" s="54"/>
      <c r="D130" s="54"/>
      <c r="E130" s="62"/>
      <c r="F130" s="38"/>
      <c r="G130" s="39"/>
      <c r="H130" s="39"/>
      <c r="I130" s="40"/>
      <c r="J130" s="7">
        <f>SUM(F130:I130)</f>
        <v>0</v>
      </c>
    </row>
    <row r="131" spans="1:10" x14ac:dyDescent="0.25">
      <c r="A131" s="31" t="s">
        <v>117</v>
      </c>
      <c r="B131" s="59"/>
      <c r="C131" s="55"/>
      <c r="D131" s="55"/>
      <c r="E131" s="63"/>
      <c r="F131" s="41"/>
      <c r="G131" s="42"/>
      <c r="H131" s="42"/>
      <c r="I131" s="43"/>
      <c r="J131" s="8">
        <f t="shared" ref="J131:J139" si="9">SUM(F131:I131)</f>
        <v>0</v>
      </c>
    </row>
    <row r="132" spans="1:10" x14ac:dyDescent="0.25">
      <c r="A132" s="32" t="s">
        <v>118</v>
      </c>
      <c r="B132" s="60"/>
      <c r="C132" s="56"/>
      <c r="D132" s="56"/>
      <c r="E132" s="64"/>
      <c r="F132" s="44"/>
      <c r="G132" s="45"/>
      <c r="H132" s="45"/>
      <c r="I132" s="46"/>
      <c r="J132" s="8">
        <f t="shared" si="9"/>
        <v>0</v>
      </c>
    </row>
    <row r="133" spans="1:10" x14ac:dyDescent="0.25">
      <c r="A133" s="31" t="s">
        <v>119</v>
      </c>
      <c r="B133" s="59"/>
      <c r="C133" s="55"/>
      <c r="D133" s="55"/>
      <c r="E133" s="63"/>
      <c r="F133" s="41"/>
      <c r="G133" s="42"/>
      <c r="H133" s="42"/>
      <c r="I133" s="43"/>
      <c r="J133" s="8">
        <f t="shared" si="9"/>
        <v>0</v>
      </c>
    </row>
    <row r="134" spans="1:10" x14ac:dyDescent="0.25">
      <c r="A134" s="32" t="s">
        <v>120</v>
      </c>
      <c r="B134" s="60"/>
      <c r="C134" s="56"/>
      <c r="D134" s="56"/>
      <c r="E134" s="64"/>
      <c r="F134" s="44"/>
      <c r="G134" s="45"/>
      <c r="H134" s="45"/>
      <c r="I134" s="46"/>
      <c r="J134" s="8">
        <f t="shared" si="9"/>
        <v>0</v>
      </c>
    </row>
    <row r="135" spans="1:10" x14ac:dyDescent="0.25">
      <c r="A135" s="31" t="s">
        <v>121</v>
      </c>
      <c r="B135" s="59"/>
      <c r="C135" s="55"/>
      <c r="D135" s="55"/>
      <c r="E135" s="63"/>
      <c r="F135" s="41"/>
      <c r="G135" s="42"/>
      <c r="H135" s="42"/>
      <c r="I135" s="43"/>
      <c r="J135" s="8">
        <f t="shared" si="9"/>
        <v>0</v>
      </c>
    </row>
    <row r="136" spans="1:10" x14ac:dyDescent="0.25">
      <c r="A136" s="32" t="s">
        <v>122</v>
      </c>
      <c r="B136" s="60"/>
      <c r="C136" s="56"/>
      <c r="D136" s="56"/>
      <c r="E136" s="64"/>
      <c r="F136" s="44"/>
      <c r="G136" s="45"/>
      <c r="H136" s="45"/>
      <c r="I136" s="46"/>
      <c r="J136" s="8">
        <f t="shared" si="9"/>
        <v>0</v>
      </c>
    </row>
    <row r="137" spans="1:10" x14ac:dyDescent="0.25">
      <c r="A137" s="31" t="s">
        <v>123</v>
      </c>
      <c r="B137" s="59"/>
      <c r="C137" s="55"/>
      <c r="D137" s="55"/>
      <c r="E137" s="63"/>
      <c r="F137" s="41"/>
      <c r="G137" s="42"/>
      <c r="H137" s="42"/>
      <c r="I137" s="43"/>
      <c r="J137" s="8">
        <f t="shared" si="9"/>
        <v>0</v>
      </c>
    </row>
    <row r="138" spans="1:10" x14ac:dyDescent="0.25">
      <c r="A138" s="32" t="s">
        <v>124</v>
      </c>
      <c r="B138" s="60"/>
      <c r="C138" s="56"/>
      <c r="D138" s="56"/>
      <c r="E138" s="64"/>
      <c r="F138" s="44"/>
      <c r="G138" s="45"/>
      <c r="H138" s="45"/>
      <c r="I138" s="46"/>
      <c r="J138" s="8">
        <f t="shared" si="9"/>
        <v>0</v>
      </c>
    </row>
    <row r="139" spans="1:10" ht="15.75" thickBot="1" x14ac:dyDescent="0.3">
      <c r="A139" s="33" t="s">
        <v>125</v>
      </c>
      <c r="B139" s="61"/>
      <c r="C139" s="57"/>
      <c r="D139" s="57"/>
      <c r="E139" s="65"/>
      <c r="F139" s="47"/>
      <c r="G139" s="48"/>
      <c r="H139" s="48"/>
      <c r="I139" s="49"/>
      <c r="J139" s="9">
        <f t="shared" si="9"/>
        <v>0</v>
      </c>
    </row>
    <row r="140" spans="1:10" ht="15.75" thickBot="1" x14ac:dyDescent="0.3">
      <c r="A140" s="15"/>
      <c r="B140" s="16"/>
      <c r="C140" s="16"/>
      <c r="D140" s="16"/>
      <c r="E140" s="17"/>
      <c r="F140" s="28">
        <f>SUM(F129:F139)</f>
        <v>0</v>
      </c>
      <c r="G140" s="29">
        <f>SUM(G129:G139)</f>
        <v>0</v>
      </c>
      <c r="H140" s="29">
        <f>SUM(H129:H139)</f>
        <v>0</v>
      </c>
      <c r="I140" s="36">
        <f>SUM(I129:I139)</f>
        <v>0</v>
      </c>
      <c r="J140" s="37">
        <f>SUM(F140:I140)</f>
        <v>0</v>
      </c>
    </row>
  </sheetData>
  <sheetProtection algorithmName="SHA-512" hashValue="WcSBDBHKzMDB5DoTJbqTMYopasjIJFqh5ANDCz9WPP3UYgGiE+L12mcjk+Aoy3pIWJVLsh7Y4IrEL/+FEjri0Q==" saltValue="ugkLeKUgIEAuZVUjn5SgUA==" spinCount="100000" sheet="1" objects="1" scenarios="1"/>
  <phoneticPr fontId="8" type="noConversion"/>
  <dataValidations count="1">
    <dataValidation type="decimal" operator="greaterThan" allowBlank="1" showInputMessage="1" showErrorMessage="1" sqref="F4:I13 F130:I139 F116:I125 F102:I111 F88:I97 F74:I83 F60:I69 F46:I55 F32:I41 F18:I27" xr:uid="{00000000-0002-0000-0200-000000000000}">
      <formula1>0</formula1>
    </dataValidation>
  </dataValidations>
  <printOptions headings="1" gridLines="1"/>
  <pageMargins left="0.19685039370078741" right="0.19685039370078741" top="0.19685039370078741" bottom="0.19685039370078741" header="0.39370078740157483" footer="0.39370078740157483"/>
  <pageSetup paperSize="9" scale="8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>
                  <from>
                    <xdr:col>0</xdr:col>
                    <xdr:colOff>0</xdr:colOff>
                    <xdr:row>2</xdr:row>
                    <xdr:rowOff>9525</xdr:rowOff>
                  </from>
                  <to>
                    <xdr:col>1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Drop Down 3">
              <controlPr defaultSize="0" autoLine="0" autoPict="0">
                <anchor>
                  <from>
                    <xdr:col>0</xdr:col>
                    <xdr:colOff>0</xdr:colOff>
                    <xdr:row>30</xdr:row>
                    <xdr:rowOff>9525</xdr:rowOff>
                  </from>
                  <to>
                    <xdr:col>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Drop Down 4">
              <controlPr defaultSize="0" autoLine="0" autoPict="0">
                <anchor>
                  <from>
                    <xdr:col>0</xdr:col>
                    <xdr:colOff>0</xdr:colOff>
                    <xdr:row>44</xdr:row>
                    <xdr:rowOff>9525</xdr:rowOff>
                  </from>
                  <to>
                    <xdr:col>1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Drop Down 5">
              <controlPr defaultSize="0" autoLine="0" autoPict="0">
                <anchor>
                  <from>
                    <xdr:col>0</xdr:col>
                    <xdr:colOff>0</xdr:colOff>
                    <xdr:row>58</xdr:row>
                    <xdr:rowOff>9525</xdr:rowOff>
                  </from>
                  <to>
                    <xdr:col>1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Drop Down 6">
              <controlPr defaultSize="0" autoLine="0" autoPict="0">
                <anchor>
                  <from>
                    <xdr:col>0</xdr:col>
                    <xdr:colOff>0</xdr:colOff>
                    <xdr:row>72</xdr:row>
                    <xdr:rowOff>9525</xdr:rowOff>
                  </from>
                  <to>
                    <xdr:col>1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Drop Down 7">
              <controlPr defaultSize="0" autoLine="0" autoPict="0">
                <anchor>
                  <from>
                    <xdr:col>0</xdr:col>
                    <xdr:colOff>0</xdr:colOff>
                    <xdr:row>86</xdr:row>
                    <xdr:rowOff>9525</xdr:rowOff>
                  </from>
                  <to>
                    <xdr:col>1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Drop Down 8">
              <controlPr defaultSize="0" autoLine="0" autoPict="0">
                <anchor>
                  <from>
                    <xdr:col>0</xdr:col>
                    <xdr:colOff>0</xdr:colOff>
                    <xdr:row>100</xdr:row>
                    <xdr:rowOff>9525</xdr:rowOff>
                  </from>
                  <to>
                    <xdr:col>1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Drop Down 9">
              <controlPr defaultSize="0" autoLine="0" autoPict="0">
                <anchor>
                  <from>
                    <xdr:col>0</xdr:col>
                    <xdr:colOff>0</xdr:colOff>
                    <xdr:row>114</xdr:row>
                    <xdr:rowOff>9525</xdr:rowOff>
                  </from>
                  <to>
                    <xdr:col>1</xdr:col>
                    <xdr:colOff>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Drop Down 10">
              <controlPr defaultSize="0" autoLine="0" autoPict="0">
                <anchor>
                  <from>
                    <xdr:col>0</xdr:col>
                    <xdr:colOff>0</xdr:colOff>
                    <xdr:row>128</xdr:row>
                    <xdr:rowOff>9525</xdr:rowOff>
                  </from>
                  <to>
                    <xdr:col>1</xdr:col>
                    <xdr:colOff>0</xdr:colOff>
                    <xdr:row>129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J140"/>
  <sheetViews>
    <sheetView topLeftCell="B1" workbookViewId="0">
      <selection activeCell="D3" sqref="D3"/>
    </sheetView>
  </sheetViews>
  <sheetFormatPr baseColWidth="10" defaultColWidth="11.42578125" defaultRowHeight="15" x14ac:dyDescent="0.25"/>
  <cols>
    <col min="1" max="1" width="20" style="2" customWidth="1"/>
    <col min="2" max="2" width="28.7109375" customWidth="1"/>
    <col min="3" max="4" width="10.7109375" customWidth="1"/>
    <col min="5" max="5" width="70.140625" customWidth="1"/>
    <col min="6" max="10" width="9" style="1" customWidth="1"/>
  </cols>
  <sheetData>
    <row r="1" spans="1:10" ht="15.75" thickBot="1" x14ac:dyDescent="0.3"/>
    <row r="2" spans="1:10" s="3" customFormat="1" ht="31.5" thickBot="1" x14ac:dyDescent="0.35">
      <c r="A2" s="13" t="s">
        <v>210</v>
      </c>
      <c r="B2" s="50"/>
      <c r="C2" s="23"/>
      <c r="D2" s="23"/>
      <c r="E2" s="23"/>
      <c r="F2" s="25" t="str">
        <f>IF(Übersicht!D3=0,"Stunden Jahr 1","Stunden"&amp;(Übersicht!D3))</f>
        <v>Stunden Jahr 1</v>
      </c>
      <c r="G2" s="26" t="str">
        <f>IF(Übersicht!D3=0,"Stunden Jahr 2",Übersicht!E6)</f>
        <v>Stunden Jahr 2</v>
      </c>
      <c r="H2" s="26" t="str">
        <f>IF(Übersicht!D3=0,"Stunden Jahr 3",Übersicht!F6)</f>
        <v>Stunden Jahr 3</v>
      </c>
      <c r="I2" s="27" t="str">
        <f>IF(Übersicht!D3=0,"Stunden Jahr 4",Übersicht!G6)</f>
        <v>Stunden Jahr 4</v>
      </c>
      <c r="J2" s="24" t="s">
        <v>2</v>
      </c>
    </row>
    <row r="3" spans="1:10" ht="15.75" thickBot="1" x14ac:dyDescent="0.3">
      <c r="B3" s="21" t="s">
        <v>1</v>
      </c>
      <c r="C3" s="53" t="s">
        <v>113</v>
      </c>
      <c r="D3" s="53" t="s">
        <v>114</v>
      </c>
      <c r="E3" s="22" t="s">
        <v>115</v>
      </c>
      <c r="F3" s="19"/>
      <c r="G3" s="20"/>
      <c r="H3" s="20"/>
      <c r="I3" s="18"/>
      <c r="J3" s="34">
        <f>SUM(F14:I14)</f>
        <v>0</v>
      </c>
    </row>
    <row r="4" spans="1:10" x14ac:dyDescent="0.25">
      <c r="A4" s="30" t="s">
        <v>116</v>
      </c>
      <c r="B4" s="58"/>
      <c r="C4" s="54"/>
      <c r="D4" s="54"/>
      <c r="E4" s="62"/>
      <c r="F4" s="38"/>
      <c r="G4" s="39"/>
      <c r="H4" s="39"/>
      <c r="I4" s="40"/>
      <c r="J4" s="7">
        <f>SUM(F4:I4)</f>
        <v>0</v>
      </c>
    </row>
    <row r="5" spans="1:10" x14ac:dyDescent="0.25">
      <c r="A5" s="31" t="s">
        <v>117</v>
      </c>
      <c r="B5" s="59"/>
      <c r="C5" s="55"/>
      <c r="D5" s="55"/>
      <c r="E5" s="63"/>
      <c r="F5" s="41"/>
      <c r="G5" s="42"/>
      <c r="H5" s="42"/>
      <c r="I5" s="43"/>
      <c r="J5" s="8">
        <f t="shared" ref="J5:J13" si="0">SUM(F5:I5)</f>
        <v>0</v>
      </c>
    </row>
    <row r="6" spans="1:10" x14ac:dyDescent="0.25">
      <c r="A6" s="32" t="s">
        <v>118</v>
      </c>
      <c r="B6" s="60"/>
      <c r="C6" s="56"/>
      <c r="D6" s="56"/>
      <c r="E6" s="64"/>
      <c r="F6" s="44"/>
      <c r="G6" s="45"/>
      <c r="H6" s="45"/>
      <c r="I6" s="46"/>
      <c r="J6" s="8">
        <f t="shared" si="0"/>
        <v>0</v>
      </c>
    </row>
    <row r="7" spans="1:10" x14ac:dyDescent="0.25">
      <c r="A7" s="31" t="s">
        <v>119</v>
      </c>
      <c r="B7" s="59"/>
      <c r="C7" s="55"/>
      <c r="D7" s="55"/>
      <c r="E7" s="63"/>
      <c r="F7" s="41"/>
      <c r="G7" s="42"/>
      <c r="H7" s="42"/>
      <c r="I7" s="43"/>
      <c r="J7" s="8">
        <f t="shared" si="0"/>
        <v>0</v>
      </c>
    </row>
    <row r="8" spans="1:10" x14ac:dyDescent="0.25">
      <c r="A8" s="32" t="s">
        <v>120</v>
      </c>
      <c r="B8" s="60"/>
      <c r="C8" s="56"/>
      <c r="D8" s="56"/>
      <c r="E8" s="64"/>
      <c r="F8" s="44"/>
      <c r="G8" s="45"/>
      <c r="H8" s="45"/>
      <c r="I8" s="46"/>
      <c r="J8" s="8">
        <f t="shared" si="0"/>
        <v>0</v>
      </c>
    </row>
    <row r="9" spans="1:10" x14ac:dyDescent="0.25">
      <c r="A9" s="31" t="s">
        <v>121</v>
      </c>
      <c r="B9" s="59"/>
      <c r="C9" s="55"/>
      <c r="D9" s="55"/>
      <c r="E9" s="63"/>
      <c r="F9" s="41"/>
      <c r="G9" s="42"/>
      <c r="H9" s="42"/>
      <c r="I9" s="43"/>
      <c r="J9" s="8">
        <f t="shared" si="0"/>
        <v>0</v>
      </c>
    </row>
    <row r="10" spans="1:10" x14ac:dyDescent="0.25">
      <c r="A10" s="32" t="s">
        <v>122</v>
      </c>
      <c r="B10" s="60"/>
      <c r="C10" s="56"/>
      <c r="D10" s="56"/>
      <c r="E10" s="64"/>
      <c r="F10" s="44"/>
      <c r="G10" s="45"/>
      <c r="H10" s="45"/>
      <c r="I10" s="46"/>
      <c r="J10" s="8">
        <f t="shared" si="0"/>
        <v>0</v>
      </c>
    </row>
    <row r="11" spans="1:10" x14ac:dyDescent="0.25">
      <c r="A11" s="31" t="s">
        <v>123</v>
      </c>
      <c r="B11" s="59"/>
      <c r="C11" s="55"/>
      <c r="D11" s="55"/>
      <c r="E11" s="63"/>
      <c r="F11" s="41"/>
      <c r="G11" s="42"/>
      <c r="H11" s="42"/>
      <c r="I11" s="43"/>
      <c r="J11" s="8">
        <f t="shared" si="0"/>
        <v>0</v>
      </c>
    </row>
    <row r="12" spans="1:10" x14ac:dyDescent="0.25">
      <c r="A12" s="32" t="s">
        <v>124</v>
      </c>
      <c r="B12" s="60"/>
      <c r="C12" s="56"/>
      <c r="D12" s="56"/>
      <c r="E12" s="64"/>
      <c r="F12" s="44"/>
      <c r="G12" s="45"/>
      <c r="H12" s="45"/>
      <c r="I12" s="46"/>
      <c r="J12" s="8">
        <f t="shared" si="0"/>
        <v>0</v>
      </c>
    </row>
    <row r="13" spans="1:10" ht="15.75" thickBot="1" x14ac:dyDescent="0.3">
      <c r="A13" s="33" t="s">
        <v>125</v>
      </c>
      <c r="B13" s="61"/>
      <c r="C13" s="57"/>
      <c r="D13" s="57"/>
      <c r="E13" s="65"/>
      <c r="F13" s="47"/>
      <c r="G13" s="48"/>
      <c r="H13" s="48"/>
      <c r="I13" s="49"/>
      <c r="J13" s="9">
        <f t="shared" si="0"/>
        <v>0</v>
      </c>
    </row>
    <row r="14" spans="1:10" ht="15.75" thickBot="1" x14ac:dyDescent="0.3">
      <c r="A14" s="15"/>
      <c r="B14" s="16"/>
      <c r="C14" s="16"/>
      <c r="D14" s="16"/>
      <c r="E14" s="17"/>
      <c r="F14" s="28">
        <f>SUM(F3:F13)</f>
        <v>0</v>
      </c>
      <c r="G14" s="29">
        <f>SUM(G3:G13)</f>
        <v>0</v>
      </c>
      <c r="H14" s="29">
        <f>SUM(H3:H13)</f>
        <v>0</v>
      </c>
      <c r="I14" s="36">
        <f>SUM(I3:I13)</f>
        <v>0</v>
      </c>
      <c r="J14" s="37">
        <f>SUM(F14:I14)</f>
        <v>0</v>
      </c>
    </row>
    <row r="15" spans="1:10" ht="15.75" thickBot="1" x14ac:dyDescent="0.3"/>
    <row r="16" spans="1:10" s="3" customFormat="1" ht="31.5" thickBot="1" x14ac:dyDescent="0.35">
      <c r="A16" s="13" t="s">
        <v>211</v>
      </c>
      <c r="B16" s="50"/>
      <c r="C16" s="23"/>
      <c r="D16" s="23"/>
      <c r="E16" s="23"/>
      <c r="F16" s="25" t="str">
        <f>IF(Übersicht!D3=0,"Stunden Jahr 1","Stunden"&amp;(Übersicht!D3))</f>
        <v>Stunden Jahr 1</v>
      </c>
      <c r="G16" s="26" t="str">
        <f>IF(Übersicht!D3=0,"Stunden Jahr 2",Übersicht!E6)</f>
        <v>Stunden Jahr 2</v>
      </c>
      <c r="H16" s="26" t="str">
        <f>IF(Übersicht!D3=0,"Stunden Jahr 3",Übersicht!F6)</f>
        <v>Stunden Jahr 3</v>
      </c>
      <c r="I16" s="27" t="str">
        <f>IF(Übersicht!D3=0,"Stunden Jahr 4",Übersicht!G6)</f>
        <v>Stunden Jahr 4</v>
      </c>
      <c r="J16" s="24" t="s">
        <v>2</v>
      </c>
    </row>
    <row r="17" spans="1:10" ht="15.75" thickBot="1" x14ac:dyDescent="0.3">
      <c r="B17" s="21" t="s">
        <v>1</v>
      </c>
      <c r="C17" s="53" t="s">
        <v>113</v>
      </c>
      <c r="D17" s="53" t="s">
        <v>114</v>
      </c>
      <c r="E17" s="22" t="s">
        <v>115</v>
      </c>
      <c r="F17" s="19"/>
      <c r="G17" s="20"/>
      <c r="H17" s="20"/>
      <c r="I17" s="18"/>
      <c r="J17" s="34">
        <f>SUM(F28:I28)</f>
        <v>0</v>
      </c>
    </row>
    <row r="18" spans="1:10" x14ac:dyDescent="0.25">
      <c r="A18" s="30" t="s">
        <v>116</v>
      </c>
      <c r="B18" s="58"/>
      <c r="C18" s="54"/>
      <c r="D18" s="54"/>
      <c r="E18" s="62"/>
      <c r="F18" s="38"/>
      <c r="G18" s="39"/>
      <c r="H18" s="39"/>
      <c r="I18" s="40"/>
      <c r="J18" s="7">
        <f>SUM(F18:I18)</f>
        <v>0</v>
      </c>
    </row>
    <row r="19" spans="1:10" x14ac:dyDescent="0.25">
      <c r="A19" s="31" t="s">
        <v>117</v>
      </c>
      <c r="B19" s="59"/>
      <c r="C19" s="55"/>
      <c r="D19" s="55"/>
      <c r="E19" s="63"/>
      <c r="F19" s="41"/>
      <c r="G19" s="42"/>
      <c r="H19" s="42"/>
      <c r="I19" s="43"/>
      <c r="J19" s="8">
        <f t="shared" ref="J19:J27" si="1">SUM(F19:I19)</f>
        <v>0</v>
      </c>
    </row>
    <row r="20" spans="1:10" x14ac:dyDescent="0.25">
      <c r="A20" s="32" t="s">
        <v>118</v>
      </c>
      <c r="B20" s="60"/>
      <c r="C20" s="56"/>
      <c r="D20" s="56"/>
      <c r="E20" s="64"/>
      <c r="F20" s="44"/>
      <c r="G20" s="45"/>
      <c r="H20" s="45"/>
      <c r="I20" s="46"/>
      <c r="J20" s="8">
        <f t="shared" si="1"/>
        <v>0</v>
      </c>
    </row>
    <row r="21" spans="1:10" x14ac:dyDescent="0.25">
      <c r="A21" s="31" t="s">
        <v>119</v>
      </c>
      <c r="B21" s="59"/>
      <c r="C21" s="55"/>
      <c r="D21" s="55"/>
      <c r="E21" s="63"/>
      <c r="F21" s="41"/>
      <c r="G21" s="42"/>
      <c r="H21" s="42"/>
      <c r="I21" s="43"/>
      <c r="J21" s="8">
        <f t="shared" si="1"/>
        <v>0</v>
      </c>
    </row>
    <row r="22" spans="1:10" x14ac:dyDescent="0.25">
      <c r="A22" s="32" t="s">
        <v>120</v>
      </c>
      <c r="B22" s="60"/>
      <c r="C22" s="56"/>
      <c r="D22" s="56"/>
      <c r="E22" s="64"/>
      <c r="F22" s="44"/>
      <c r="G22" s="45"/>
      <c r="H22" s="45"/>
      <c r="I22" s="46"/>
      <c r="J22" s="8">
        <f t="shared" si="1"/>
        <v>0</v>
      </c>
    </row>
    <row r="23" spans="1:10" x14ac:dyDescent="0.25">
      <c r="A23" s="31" t="s">
        <v>121</v>
      </c>
      <c r="B23" s="59"/>
      <c r="C23" s="55"/>
      <c r="D23" s="55"/>
      <c r="E23" s="63"/>
      <c r="F23" s="41"/>
      <c r="G23" s="42"/>
      <c r="H23" s="42"/>
      <c r="I23" s="43"/>
      <c r="J23" s="8">
        <f t="shared" si="1"/>
        <v>0</v>
      </c>
    </row>
    <row r="24" spans="1:10" x14ac:dyDescent="0.25">
      <c r="A24" s="32" t="s">
        <v>122</v>
      </c>
      <c r="B24" s="60"/>
      <c r="C24" s="56"/>
      <c r="D24" s="56"/>
      <c r="E24" s="64"/>
      <c r="F24" s="44"/>
      <c r="G24" s="45"/>
      <c r="H24" s="45"/>
      <c r="I24" s="46"/>
      <c r="J24" s="8">
        <f t="shared" si="1"/>
        <v>0</v>
      </c>
    </row>
    <row r="25" spans="1:10" x14ac:dyDescent="0.25">
      <c r="A25" s="31" t="s">
        <v>123</v>
      </c>
      <c r="B25" s="59"/>
      <c r="C25" s="55"/>
      <c r="D25" s="55"/>
      <c r="E25" s="63"/>
      <c r="F25" s="41"/>
      <c r="G25" s="42"/>
      <c r="H25" s="42"/>
      <c r="I25" s="43"/>
      <c r="J25" s="8">
        <f t="shared" si="1"/>
        <v>0</v>
      </c>
    </row>
    <row r="26" spans="1:10" x14ac:dyDescent="0.25">
      <c r="A26" s="32" t="s">
        <v>124</v>
      </c>
      <c r="B26" s="60"/>
      <c r="C26" s="56"/>
      <c r="D26" s="56"/>
      <c r="E26" s="64"/>
      <c r="F26" s="44"/>
      <c r="G26" s="45"/>
      <c r="H26" s="45"/>
      <c r="I26" s="46"/>
      <c r="J26" s="8">
        <f t="shared" si="1"/>
        <v>0</v>
      </c>
    </row>
    <row r="27" spans="1:10" ht="15.75" thickBot="1" x14ac:dyDescent="0.3">
      <c r="A27" s="33" t="s">
        <v>125</v>
      </c>
      <c r="B27" s="61"/>
      <c r="C27" s="57"/>
      <c r="D27" s="57"/>
      <c r="E27" s="65"/>
      <c r="F27" s="47"/>
      <c r="G27" s="48"/>
      <c r="H27" s="48"/>
      <c r="I27" s="49"/>
      <c r="J27" s="9">
        <f t="shared" si="1"/>
        <v>0</v>
      </c>
    </row>
    <row r="28" spans="1:10" ht="15.75" thickBot="1" x14ac:dyDescent="0.3">
      <c r="A28" s="15"/>
      <c r="B28" s="16"/>
      <c r="C28" s="16"/>
      <c r="D28" s="16"/>
      <c r="E28" s="17"/>
      <c r="F28" s="28">
        <f>SUM(F17:F27)</f>
        <v>0</v>
      </c>
      <c r="G28" s="29">
        <f>SUM(G17:G27)</f>
        <v>0</v>
      </c>
      <c r="H28" s="29">
        <f>SUM(H17:H27)</f>
        <v>0</v>
      </c>
      <c r="I28" s="36">
        <f>SUM(I17:I27)</f>
        <v>0</v>
      </c>
      <c r="J28" s="37">
        <f>SUM(F28:I28)</f>
        <v>0</v>
      </c>
    </row>
    <row r="29" spans="1:10" ht="15.75" thickBot="1" x14ac:dyDescent="0.3"/>
    <row r="30" spans="1:10" s="3" customFormat="1" ht="31.5" thickBot="1" x14ac:dyDescent="0.35">
      <c r="A30" s="13" t="s">
        <v>212</v>
      </c>
      <c r="B30" s="50"/>
      <c r="C30" s="23"/>
      <c r="D30" s="23"/>
      <c r="E30" s="23"/>
      <c r="F30" s="25" t="str">
        <f>IF(Übersicht!D3=0,"Stunden Jahr 1","Stunden"&amp;(Übersicht!D3))</f>
        <v>Stunden Jahr 1</v>
      </c>
      <c r="G30" s="26" t="str">
        <f>IF(Übersicht!D3=0,"Stunden Jahr 2",Übersicht!E6)</f>
        <v>Stunden Jahr 2</v>
      </c>
      <c r="H30" s="26" t="str">
        <f>IF(Übersicht!D3=0,"Stunden Jahr 3",Übersicht!F6)</f>
        <v>Stunden Jahr 3</v>
      </c>
      <c r="I30" s="27" t="str">
        <f>IF(Übersicht!D3=0,"Stunden Jahr 4",Übersicht!G6)</f>
        <v>Stunden Jahr 4</v>
      </c>
      <c r="J30" s="24" t="s">
        <v>2</v>
      </c>
    </row>
    <row r="31" spans="1:10" ht="15.75" thickBot="1" x14ac:dyDescent="0.3">
      <c r="B31" s="21" t="s">
        <v>1</v>
      </c>
      <c r="C31" s="53" t="s">
        <v>113</v>
      </c>
      <c r="D31" s="53" t="s">
        <v>114</v>
      </c>
      <c r="E31" s="22" t="s">
        <v>115</v>
      </c>
      <c r="F31" s="19"/>
      <c r="G31" s="20"/>
      <c r="H31" s="20"/>
      <c r="I31" s="18"/>
      <c r="J31" s="34">
        <f>SUM(F42:I42)</f>
        <v>0</v>
      </c>
    </row>
    <row r="32" spans="1:10" x14ac:dyDescent="0.25">
      <c r="A32" s="30" t="s">
        <v>116</v>
      </c>
      <c r="B32" s="58"/>
      <c r="C32" s="54"/>
      <c r="D32" s="54"/>
      <c r="E32" s="62"/>
      <c r="F32" s="38"/>
      <c r="G32" s="39"/>
      <c r="H32" s="39"/>
      <c r="I32" s="40"/>
      <c r="J32" s="7">
        <f>SUM(F32:I32)</f>
        <v>0</v>
      </c>
    </row>
    <row r="33" spans="1:10" x14ac:dyDescent="0.25">
      <c r="A33" s="31" t="s">
        <v>117</v>
      </c>
      <c r="B33" s="59"/>
      <c r="C33" s="55"/>
      <c r="D33" s="55"/>
      <c r="E33" s="63"/>
      <c r="F33" s="41"/>
      <c r="G33" s="42"/>
      <c r="H33" s="42"/>
      <c r="I33" s="43"/>
      <c r="J33" s="8">
        <f t="shared" ref="J33:J41" si="2">SUM(F33:I33)</f>
        <v>0</v>
      </c>
    </row>
    <row r="34" spans="1:10" x14ac:dyDescent="0.25">
      <c r="A34" s="32" t="s">
        <v>118</v>
      </c>
      <c r="B34" s="60"/>
      <c r="C34" s="56"/>
      <c r="D34" s="56"/>
      <c r="E34" s="64"/>
      <c r="F34" s="44"/>
      <c r="G34" s="45"/>
      <c r="H34" s="45"/>
      <c r="I34" s="46"/>
      <c r="J34" s="8">
        <f t="shared" si="2"/>
        <v>0</v>
      </c>
    </row>
    <row r="35" spans="1:10" x14ac:dyDescent="0.25">
      <c r="A35" s="31" t="s">
        <v>119</v>
      </c>
      <c r="B35" s="59"/>
      <c r="C35" s="55"/>
      <c r="D35" s="55"/>
      <c r="E35" s="63"/>
      <c r="F35" s="41"/>
      <c r="G35" s="42"/>
      <c r="H35" s="42"/>
      <c r="I35" s="43"/>
      <c r="J35" s="8">
        <f t="shared" si="2"/>
        <v>0</v>
      </c>
    </row>
    <row r="36" spans="1:10" x14ac:dyDescent="0.25">
      <c r="A36" s="32" t="s">
        <v>120</v>
      </c>
      <c r="B36" s="60"/>
      <c r="C36" s="56"/>
      <c r="D36" s="56"/>
      <c r="E36" s="64"/>
      <c r="F36" s="44"/>
      <c r="G36" s="45"/>
      <c r="H36" s="45"/>
      <c r="I36" s="46"/>
      <c r="J36" s="8">
        <f t="shared" si="2"/>
        <v>0</v>
      </c>
    </row>
    <row r="37" spans="1:10" x14ac:dyDescent="0.25">
      <c r="A37" s="31" t="s">
        <v>121</v>
      </c>
      <c r="B37" s="59"/>
      <c r="C37" s="55"/>
      <c r="D37" s="55"/>
      <c r="E37" s="63"/>
      <c r="F37" s="41"/>
      <c r="G37" s="42"/>
      <c r="H37" s="42"/>
      <c r="I37" s="43"/>
      <c r="J37" s="8">
        <f t="shared" si="2"/>
        <v>0</v>
      </c>
    </row>
    <row r="38" spans="1:10" x14ac:dyDescent="0.25">
      <c r="A38" s="32" t="s">
        <v>122</v>
      </c>
      <c r="B38" s="60"/>
      <c r="C38" s="56"/>
      <c r="D38" s="56"/>
      <c r="E38" s="64"/>
      <c r="F38" s="44"/>
      <c r="G38" s="45"/>
      <c r="H38" s="45"/>
      <c r="I38" s="46"/>
      <c r="J38" s="8">
        <f t="shared" si="2"/>
        <v>0</v>
      </c>
    </row>
    <row r="39" spans="1:10" x14ac:dyDescent="0.25">
      <c r="A39" s="31" t="s">
        <v>123</v>
      </c>
      <c r="B39" s="59"/>
      <c r="C39" s="55"/>
      <c r="D39" s="55"/>
      <c r="E39" s="63"/>
      <c r="F39" s="41"/>
      <c r="G39" s="42"/>
      <c r="H39" s="42"/>
      <c r="I39" s="43"/>
      <c r="J39" s="8">
        <f t="shared" si="2"/>
        <v>0</v>
      </c>
    </row>
    <row r="40" spans="1:10" x14ac:dyDescent="0.25">
      <c r="A40" s="32" t="s">
        <v>124</v>
      </c>
      <c r="B40" s="60"/>
      <c r="C40" s="56"/>
      <c r="D40" s="56"/>
      <c r="E40" s="64"/>
      <c r="F40" s="44"/>
      <c r="G40" s="45"/>
      <c r="H40" s="45"/>
      <c r="I40" s="46"/>
      <c r="J40" s="8">
        <f t="shared" si="2"/>
        <v>0</v>
      </c>
    </row>
    <row r="41" spans="1:10" ht="15.75" thickBot="1" x14ac:dyDescent="0.3">
      <c r="A41" s="33" t="s">
        <v>125</v>
      </c>
      <c r="B41" s="61"/>
      <c r="C41" s="57"/>
      <c r="D41" s="57"/>
      <c r="E41" s="65"/>
      <c r="F41" s="47"/>
      <c r="G41" s="48"/>
      <c r="H41" s="48"/>
      <c r="I41" s="49"/>
      <c r="J41" s="9">
        <f t="shared" si="2"/>
        <v>0</v>
      </c>
    </row>
    <row r="42" spans="1:10" ht="15.75" thickBot="1" x14ac:dyDescent="0.3">
      <c r="A42" s="15"/>
      <c r="B42" s="16"/>
      <c r="C42" s="16"/>
      <c r="D42" s="16"/>
      <c r="E42" s="17"/>
      <c r="F42" s="28">
        <f>SUM(F31:F41)</f>
        <v>0</v>
      </c>
      <c r="G42" s="29">
        <f>SUM(G31:G41)</f>
        <v>0</v>
      </c>
      <c r="H42" s="29">
        <f>SUM(H31:H41)</f>
        <v>0</v>
      </c>
      <c r="I42" s="36">
        <f>SUM(I31:I41)</f>
        <v>0</v>
      </c>
      <c r="J42" s="37">
        <f>SUM(F42:I42)</f>
        <v>0</v>
      </c>
    </row>
    <row r="43" spans="1:10" ht="15.75" thickBot="1" x14ac:dyDescent="0.3"/>
    <row r="44" spans="1:10" s="3" customFormat="1" ht="31.5" thickBot="1" x14ac:dyDescent="0.35">
      <c r="A44" s="13" t="s">
        <v>213</v>
      </c>
      <c r="B44" s="50"/>
      <c r="C44" s="23"/>
      <c r="D44" s="23"/>
      <c r="E44" s="23"/>
      <c r="F44" s="25" t="str">
        <f>IF(Übersicht!D3=0,"Stunden Jahr 1","Stunden"&amp;(Übersicht!D3))</f>
        <v>Stunden Jahr 1</v>
      </c>
      <c r="G44" s="26" t="str">
        <f>IF(Übersicht!D3=0,"Stunden Jahr 2",Übersicht!E6)</f>
        <v>Stunden Jahr 2</v>
      </c>
      <c r="H44" s="26" t="str">
        <f>IF(Übersicht!D3=0,"Stunden Jahr 3",Übersicht!F6)</f>
        <v>Stunden Jahr 3</v>
      </c>
      <c r="I44" s="27" t="str">
        <f>IF(Übersicht!D3=0,"Stunden Jahr 4",Übersicht!G6)</f>
        <v>Stunden Jahr 4</v>
      </c>
      <c r="J44" s="24" t="s">
        <v>2</v>
      </c>
    </row>
    <row r="45" spans="1:10" ht="15.75" thickBot="1" x14ac:dyDescent="0.3">
      <c r="B45" s="21" t="s">
        <v>1</v>
      </c>
      <c r="C45" s="53" t="s">
        <v>113</v>
      </c>
      <c r="D45" s="53" t="s">
        <v>114</v>
      </c>
      <c r="E45" s="22" t="s">
        <v>115</v>
      </c>
      <c r="F45" s="19"/>
      <c r="G45" s="20"/>
      <c r="H45" s="20"/>
      <c r="I45" s="18"/>
      <c r="J45" s="34">
        <f>SUM(F56:I56)</f>
        <v>0</v>
      </c>
    </row>
    <row r="46" spans="1:10" x14ac:dyDescent="0.25">
      <c r="A46" s="30" t="s">
        <v>116</v>
      </c>
      <c r="B46" s="58"/>
      <c r="C46" s="54"/>
      <c r="D46" s="54"/>
      <c r="E46" s="62"/>
      <c r="F46" s="38"/>
      <c r="G46" s="39"/>
      <c r="H46" s="39"/>
      <c r="I46" s="40"/>
      <c r="J46" s="7">
        <f>SUM(F46:I46)</f>
        <v>0</v>
      </c>
    </row>
    <row r="47" spans="1:10" x14ac:dyDescent="0.25">
      <c r="A47" s="31" t="s">
        <v>117</v>
      </c>
      <c r="B47" s="59"/>
      <c r="C47" s="55"/>
      <c r="D47" s="55"/>
      <c r="E47" s="63"/>
      <c r="F47" s="41"/>
      <c r="G47" s="42"/>
      <c r="H47" s="42"/>
      <c r="I47" s="43"/>
      <c r="J47" s="8">
        <f t="shared" ref="J47:J55" si="3">SUM(F47:I47)</f>
        <v>0</v>
      </c>
    </row>
    <row r="48" spans="1:10" x14ac:dyDescent="0.25">
      <c r="A48" s="32" t="s">
        <v>118</v>
      </c>
      <c r="B48" s="60"/>
      <c r="C48" s="56"/>
      <c r="D48" s="56"/>
      <c r="E48" s="64"/>
      <c r="F48" s="44"/>
      <c r="G48" s="45"/>
      <c r="H48" s="45"/>
      <c r="I48" s="46"/>
      <c r="J48" s="8">
        <f t="shared" si="3"/>
        <v>0</v>
      </c>
    </row>
    <row r="49" spans="1:10" x14ac:dyDescent="0.25">
      <c r="A49" s="31" t="s">
        <v>119</v>
      </c>
      <c r="B49" s="59"/>
      <c r="C49" s="55"/>
      <c r="D49" s="55"/>
      <c r="E49" s="63"/>
      <c r="F49" s="41"/>
      <c r="G49" s="42"/>
      <c r="H49" s="42"/>
      <c r="I49" s="43"/>
      <c r="J49" s="8">
        <f t="shared" si="3"/>
        <v>0</v>
      </c>
    </row>
    <row r="50" spans="1:10" x14ac:dyDescent="0.25">
      <c r="A50" s="32" t="s">
        <v>120</v>
      </c>
      <c r="B50" s="60"/>
      <c r="C50" s="56"/>
      <c r="D50" s="56"/>
      <c r="E50" s="64"/>
      <c r="F50" s="44"/>
      <c r="G50" s="45"/>
      <c r="H50" s="45"/>
      <c r="I50" s="46"/>
      <c r="J50" s="8">
        <f t="shared" si="3"/>
        <v>0</v>
      </c>
    </row>
    <row r="51" spans="1:10" x14ac:dyDescent="0.25">
      <c r="A51" s="31" t="s">
        <v>121</v>
      </c>
      <c r="B51" s="59"/>
      <c r="C51" s="55"/>
      <c r="D51" s="55"/>
      <c r="E51" s="63"/>
      <c r="F51" s="41"/>
      <c r="G51" s="42"/>
      <c r="H51" s="42"/>
      <c r="I51" s="43"/>
      <c r="J51" s="8">
        <f t="shared" si="3"/>
        <v>0</v>
      </c>
    </row>
    <row r="52" spans="1:10" x14ac:dyDescent="0.25">
      <c r="A52" s="32" t="s">
        <v>122</v>
      </c>
      <c r="B52" s="60"/>
      <c r="C52" s="56"/>
      <c r="D52" s="56"/>
      <c r="E52" s="64"/>
      <c r="F52" s="44"/>
      <c r="G52" s="45"/>
      <c r="H52" s="45"/>
      <c r="I52" s="46"/>
      <c r="J52" s="8">
        <f t="shared" si="3"/>
        <v>0</v>
      </c>
    </row>
    <row r="53" spans="1:10" x14ac:dyDescent="0.25">
      <c r="A53" s="31" t="s">
        <v>123</v>
      </c>
      <c r="B53" s="59"/>
      <c r="C53" s="55"/>
      <c r="D53" s="55"/>
      <c r="E53" s="63"/>
      <c r="F53" s="41"/>
      <c r="G53" s="42"/>
      <c r="H53" s="42"/>
      <c r="I53" s="43"/>
      <c r="J53" s="8">
        <f t="shared" si="3"/>
        <v>0</v>
      </c>
    </row>
    <row r="54" spans="1:10" x14ac:dyDescent="0.25">
      <c r="A54" s="32" t="s">
        <v>124</v>
      </c>
      <c r="B54" s="60"/>
      <c r="C54" s="56"/>
      <c r="D54" s="56"/>
      <c r="E54" s="64"/>
      <c r="F54" s="44"/>
      <c r="G54" s="45"/>
      <c r="H54" s="45"/>
      <c r="I54" s="46"/>
      <c r="J54" s="8">
        <f t="shared" si="3"/>
        <v>0</v>
      </c>
    </row>
    <row r="55" spans="1:10" ht="15.75" thickBot="1" x14ac:dyDescent="0.3">
      <c r="A55" s="33" t="s">
        <v>125</v>
      </c>
      <c r="B55" s="61"/>
      <c r="C55" s="57"/>
      <c r="D55" s="57"/>
      <c r="E55" s="65"/>
      <c r="F55" s="47"/>
      <c r="G55" s="48"/>
      <c r="H55" s="48"/>
      <c r="I55" s="49"/>
      <c r="J55" s="9">
        <f t="shared" si="3"/>
        <v>0</v>
      </c>
    </row>
    <row r="56" spans="1:10" ht="15.75" thickBot="1" x14ac:dyDescent="0.3">
      <c r="A56" s="15"/>
      <c r="B56" s="16"/>
      <c r="C56" s="16"/>
      <c r="D56" s="16"/>
      <c r="E56" s="17"/>
      <c r="F56" s="28">
        <f>SUM(F45:F55)</f>
        <v>0</v>
      </c>
      <c r="G56" s="29">
        <f>SUM(G45:G55)</f>
        <v>0</v>
      </c>
      <c r="H56" s="29">
        <f>SUM(H45:H55)</f>
        <v>0</v>
      </c>
      <c r="I56" s="36">
        <f>SUM(I45:I55)</f>
        <v>0</v>
      </c>
      <c r="J56" s="37">
        <f>SUM(F56:I56)</f>
        <v>0</v>
      </c>
    </row>
    <row r="57" spans="1:10" ht="15.75" thickBot="1" x14ac:dyDescent="0.3"/>
    <row r="58" spans="1:10" s="3" customFormat="1" ht="31.5" thickBot="1" x14ac:dyDescent="0.35">
      <c r="A58" s="13" t="s">
        <v>214</v>
      </c>
      <c r="B58" s="50"/>
      <c r="C58" s="23"/>
      <c r="D58" s="23"/>
      <c r="E58" s="23"/>
      <c r="F58" s="25" t="str">
        <f>IF(Übersicht!D3=0,"Stunden Jahr 1","Stunden"&amp;(Übersicht!D3))</f>
        <v>Stunden Jahr 1</v>
      </c>
      <c r="G58" s="26" t="str">
        <f>IF(Übersicht!D3=0,"Stunden Jahr 2",Übersicht!E6)</f>
        <v>Stunden Jahr 2</v>
      </c>
      <c r="H58" s="26" t="str">
        <f>IF(Übersicht!D3=0,"Stunden Jahr 3",Übersicht!F6)</f>
        <v>Stunden Jahr 3</v>
      </c>
      <c r="I58" s="27" t="str">
        <f>IF(Übersicht!D3=0,"Stunden Jahr 4",Übersicht!G6)</f>
        <v>Stunden Jahr 4</v>
      </c>
      <c r="J58" s="24" t="s">
        <v>2</v>
      </c>
    </row>
    <row r="59" spans="1:10" ht="15.75" thickBot="1" x14ac:dyDescent="0.3">
      <c r="B59" s="21" t="s">
        <v>1</v>
      </c>
      <c r="C59" s="53" t="s">
        <v>113</v>
      </c>
      <c r="D59" s="53" t="s">
        <v>114</v>
      </c>
      <c r="E59" s="22" t="s">
        <v>115</v>
      </c>
      <c r="F59" s="19"/>
      <c r="G59" s="20"/>
      <c r="H59" s="20"/>
      <c r="I59" s="18"/>
      <c r="J59" s="34">
        <f>SUM(F70:I70)</f>
        <v>0</v>
      </c>
    </row>
    <row r="60" spans="1:10" x14ac:dyDescent="0.25">
      <c r="A60" s="30" t="s">
        <v>116</v>
      </c>
      <c r="B60" s="58"/>
      <c r="C60" s="54"/>
      <c r="D60" s="54"/>
      <c r="E60" s="62"/>
      <c r="F60" s="38"/>
      <c r="G60" s="39"/>
      <c r="H60" s="39"/>
      <c r="I60" s="40"/>
      <c r="J60" s="7">
        <f>SUM(F60:I60)</f>
        <v>0</v>
      </c>
    </row>
    <row r="61" spans="1:10" x14ac:dyDescent="0.25">
      <c r="A61" s="31" t="s">
        <v>117</v>
      </c>
      <c r="B61" s="59"/>
      <c r="C61" s="55"/>
      <c r="D61" s="55"/>
      <c r="E61" s="63"/>
      <c r="F61" s="41"/>
      <c r="G61" s="42"/>
      <c r="H61" s="42"/>
      <c r="I61" s="43"/>
      <c r="J61" s="8">
        <f t="shared" ref="J61:J69" si="4">SUM(F61:I61)</f>
        <v>0</v>
      </c>
    </row>
    <row r="62" spans="1:10" x14ac:dyDescent="0.25">
      <c r="A62" s="32" t="s">
        <v>118</v>
      </c>
      <c r="B62" s="60"/>
      <c r="C62" s="56"/>
      <c r="D62" s="56"/>
      <c r="E62" s="64"/>
      <c r="F62" s="44"/>
      <c r="G62" s="45"/>
      <c r="H62" s="45"/>
      <c r="I62" s="46"/>
      <c r="J62" s="8">
        <f t="shared" si="4"/>
        <v>0</v>
      </c>
    </row>
    <row r="63" spans="1:10" x14ac:dyDescent="0.25">
      <c r="A63" s="31" t="s">
        <v>119</v>
      </c>
      <c r="B63" s="59"/>
      <c r="C63" s="55"/>
      <c r="D63" s="55"/>
      <c r="E63" s="63"/>
      <c r="F63" s="41"/>
      <c r="G63" s="42"/>
      <c r="H63" s="42"/>
      <c r="I63" s="43"/>
      <c r="J63" s="8">
        <f t="shared" si="4"/>
        <v>0</v>
      </c>
    </row>
    <row r="64" spans="1:10" x14ac:dyDescent="0.25">
      <c r="A64" s="32" t="s">
        <v>120</v>
      </c>
      <c r="B64" s="60"/>
      <c r="C64" s="56"/>
      <c r="D64" s="56"/>
      <c r="E64" s="64"/>
      <c r="F64" s="44"/>
      <c r="G64" s="45"/>
      <c r="H64" s="45"/>
      <c r="I64" s="46"/>
      <c r="J64" s="8">
        <f t="shared" si="4"/>
        <v>0</v>
      </c>
    </row>
    <row r="65" spans="1:10" x14ac:dyDescent="0.25">
      <c r="A65" s="31" t="s">
        <v>121</v>
      </c>
      <c r="B65" s="59"/>
      <c r="C65" s="55"/>
      <c r="D65" s="55"/>
      <c r="E65" s="63"/>
      <c r="F65" s="41"/>
      <c r="G65" s="42"/>
      <c r="H65" s="42"/>
      <c r="I65" s="43"/>
      <c r="J65" s="8">
        <f t="shared" si="4"/>
        <v>0</v>
      </c>
    </row>
    <row r="66" spans="1:10" x14ac:dyDescent="0.25">
      <c r="A66" s="32" t="s">
        <v>122</v>
      </c>
      <c r="B66" s="60"/>
      <c r="C66" s="56"/>
      <c r="D66" s="56"/>
      <c r="E66" s="64"/>
      <c r="F66" s="44"/>
      <c r="G66" s="45"/>
      <c r="H66" s="45"/>
      <c r="I66" s="46"/>
      <c r="J66" s="8">
        <f t="shared" si="4"/>
        <v>0</v>
      </c>
    </row>
    <row r="67" spans="1:10" x14ac:dyDescent="0.25">
      <c r="A67" s="31" t="s">
        <v>123</v>
      </c>
      <c r="B67" s="59"/>
      <c r="C67" s="55"/>
      <c r="D67" s="55"/>
      <c r="E67" s="63"/>
      <c r="F67" s="41"/>
      <c r="G67" s="42"/>
      <c r="H67" s="42"/>
      <c r="I67" s="43"/>
      <c r="J67" s="8">
        <f t="shared" si="4"/>
        <v>0</v>
      </c>
    </row>
    <row r="68" spans="1:10" x14ac:dyDescent="0.25">
      <c r="A68" s="32" t="s">
        <v>124</v>
      </c>
      <c r="B68" s="60"/>
      <c r="C68" s="56"/>
      <c r="D68" s="56"/>
      <c r="E68" s="64"/>
      <c r="F68" s="44"/>
      <c r="G68" s="45"/>
      <c r="H68" s="45"/>
      <c r="I68" s="46"/>
      <c r="J68" s="8">
        <f t="shared" si="4"/>
        <v>0</v>
      </c>
    </row>
    <row r="69" spans="1:10" ht="15.75" thickBot="1" x14ac:dyDescent="0.3">
      <c r="A69" s="33" t="s">
        <v>125</v>
      </c>
      <c r="B69" s="61"/>
      <c r="C69" s="57"/>
      <c r="D69" s="57"/>
      <c r="E69" s="65"/>
      <c r="F69" s="47"/>
      <c r="G69" s="48"/>
      <c r="H69" s="48"/>
      <c r="I69" s="49"/>
      <c r="J69" s="9">
        <f t="shared" si="4"/>
        <v>0</v>
      </c>
    </row>
    <row r="70" spans="1:10" ht="15.75" thickBot="1" x14ac:dyDescent="0.3">
      <c r="A70" s="15"/>
      <c r="B70" s="16"/>
      <c r="C70" s="16"/>
      <c r="D70" s="16"/>
      <c r="E70" s="17"/>
      <c r="F70" s="28">
        <f>SUM(F59:F69)</f>
        <v>0</v>
      </c>
      <c r="G70" s="29">
        <f>SUM(G59:G69)</f>
        <v>0</v>
      </c>
      <c r="H70" s="29">
        <f>SUM(H59:H69)</f>
        <v>0</v>
      </c>
      <c r="I70" s="36">
        <f>SUM(I59:I69)</f>
        <v>0</v>
      </c>
      <c r="J70" s="37">
        <f>SUM(F70:I70)</f>
        <v>0</v>
      </c>
    </row>
    <row r="71" spans="1:10" ht="15.75" thickBot="1" x14ac:dyDescent="0.3"/>
    <row r="72" spans="1:10" s="3" customFormat="1" ht="31.5" thickBot="1" x14ac:dyDescent="0.35">
      <c r="A72" s="13" t="s">
        <v>215</v>
      </c>
      <c r="B72" s="50"/>
      <c r="C72" s="23"/>
      <c r="D72" s="23"/>
      <c r="E72" s="23"/>
      <c r="F72" s="25" t="str">
        <f>IF(Übersicht!D3=0,"Stunden Jahr 1","Stunden"&amp;(Übersicht!D3))</f>
        <v>Stunden Jahr 1</v>
      </c>
      <c r="G72" s="26" t="str">
        <f>IF(Übersicht!D3=0,"Stunden Jahr 2",Übersicht!E6)</f>
        <v>Stunden Jahr 2</v>
      </c>
      <c r="H72" s="26" t="str">
        <f>IF(Übersicht!D3=0,"Stunden Jahr 3",Übersicht!F6)</f>
        <v>Stunden Jahr 3</v>
      </c>
      <c r="I72" s="27" t="str">
        <f>IF(Übersicht!D3=0,"Stunden Jahr 4",Übersicht!G6)</f>
        <v>Stunden Jahr 4</v>
      </c>
      <c r="J72" s="24" t="s">
        <v>2</v>
      </c>
    </row>
    <row r="73" spans="1:10" ht="15.75" thickBot="1" x14ac:dyDescent="0.3">
      <c r="B73" s="21" t="s">
        <v>1</v>
      </c>
      <c r="C73" s="53" t="s">
        <v>113</v>
      </c>
      <c r="D73" s="53" t="s">
        <v>114</v>
      </c>
      <c r="E73" s="22" t="s">
        <v>115</v>
      </c>
      <c r="F73" s="19"/>
      <c r="G73" s="20"/>
      <c r="H73" s="20"/>
      <c r="I73" s="18"/>
      <c r="J73" s="34">
        <f>SUM(F84:I84)</f>
        <v>0</v>
      </c>
    </row>
    <row r="74" spans="1:10" x14ac:dyDescent="0.25">
      <c r="A74" s="30" t="s">
        <v>116</v>
      </c>
      <c r="B74" s="58"/>
      <c r="C74" s="54"/>
      <c r="D74" s="54"/>
      <c r="E74" s="62"/>
      <c r="F74" s="38"/>
      <c r="G74" s="39"/>
      <c r="H74" s="39"/>
      <c r="I74" s="40"/>
      <c r="J74" s="7">
        <f>SUM(F74:I74)</f>
        <v>0</v>
      </c>
    </row>
    <row r="75" spans="1:10" x14ac:dyDescent="0.25">
      <c r="A75" s="31" t="s">
        <v>117</v>
      </c>
      <c r="B75" s="59"/>
      <c r="C75" s="55"/>
      <c r="D75" s="55"/>
      <c r="E75" s="63"/>
      <c r="F75" s="41"/>
      <c r="G75" s="42"/>
      <c r="H75" s="42"/>
      <c r="I75" s="43"/>
      <c r="J75" s="8">
        <f t="shared" ref="J75:J83" si="5">SUM(F75:I75)</f>
        <v>0</v>
      </c>
    </row>
    <row r="76" spans="1:10" x14ac:dyDescent="0.25">
      <c r="A76" s="32" t="s">
        <v>118</v>
      </c>
      <c r="B76" s="60"/>
      <c r="C76" s="56"/>
      <c r="D76" s="56"/>
      <c r="E76" s="64"/>
      <c r="F76" s="44"/>
      <c r="G76" s="45"/>
      <c r="H76" s="45"/>
      <c r="I76" s="46"/>
      <c r="J76" s="8">
        <f t="shared" si="5"/>
        <v>0</v>
      </c>
    </row>
    <row r="77" spans="1:10" x14ac:dyDescent="0.25">
      <c r="A77" s="31" t="s">
        <v>119</v>
      </c>
      <c r="B77" s="59"/>
      <c r="C77" s="55"/>
      <c r="D77" s="55"/>
      <c r="E77" s="63"/>
      <c r="F77" s="41"/>
      <c r="G77" s="42"/>
      <c r="H77" s="42"/>
      <c r="I77" s="43"/>
      <c r="J77" s="8">
        <f t="shared" si="5"/>
        <v>0</v>
      </c>
    </row>
    <row r="78" spans="1:10" x14ac:dyDescent="0.25">
      <c r="A78" s="32" t="s">
        <v>120</v>
      </c>
      <c r="B78" s="60"/>
      <c r="C78" s="56"/>
      <c r="D78" s="56"/>
      <c r="E78" s="64"/>
      <c r="F78" s="44"/>
      <c r="G78" s="45"/>
      <c r="H78" s="45"/>
      <c r="I78" s="46"/>
      <c r="J78" s="8">
        <f t="shared" si="5"/>
        <v>0</v>
      </c>
    </row>
    <row r="79" spans="1:10" x14ac:dyDescent="0.25">
      <c r="A79" s="31" t="s">
        <v>121</v>
      </c>
      <c r="B79" s="59"/>
      <c r="C79" s="55"/>
      <c r="D79" s="55"/>
      <c r="E79" s="63"/>
      <c r="F79" s="41"/>
      <c r="G79" s="42"/>
      <c r="H79" s="42"/>
      <c r="I79" s="43"/>
      <c r="J79" s="8">
        <f t="shared" si="5"/>
        <v>0</v>
      </c>
    </row>
    <row r="80" spans="1:10" x14ac:dyDescent="0.25">
      <c r="A80" s="32" t="s">
        <v>122</v>
      </c>
      <c r="B80" s="60"/>
      <c r="C80" s="56"/>
      <c r="D80" s="56"/>
      <c r="E80" s="64"/>
      <c r="F80" s="44"/>
      <c r="G80" s="45"/>
      <c r="H80" s="45"/>
      <c r="I80" s="46"/>
      <c r="J80" s="8">
        <f t="shared" si="5"/>
        <v>0</v>
      </c>
    </row>
    <row r="81" spans="1:10" x14ac:dyDescent="0.25">
      <c r="A81" s="31" t="s">
        <v>123</v>
      </c>
      <c r="B81" s="59"/>
      <c r="C81" s="55"/>
      <c r="D81" s="55"/>
      <c r="E81" s="63"/>
      <c r="F81" s="41"/>
      <c r="G81" s="42"/>
      <c r="H81" s="42"/>
      <c r="I81" s="43"/>
      <c r="J81" s="8">
        <f t="shared" si="5"/>
        <v>0</v>
      </c>
    </row>
    <row r="82" spans="1:10" x14ac:dyDescent="0.25">
      <c r="A82" s="32" t="s">
        <v>124</v>
      </c>
      <c r="B82" s="60"/>
      <c r="C82" s="56"/>
      <c r="D82" s="56"/>
      <c r="E82" s="64"/>
      <c r="F82" s="44"/>
      <c r="G82" s="45"/>
      <c r="H82" s="45"/>
      <c r="I82" s="46"/>
      <c r="J82" s="8">
        <f t="shared" si="5"/>
        <v>0</v>
      </c>
    </row>
    <row r="83" spans="1:10" ht="15.75" thickBot="1" x14ac:dyDescent="0.3">
      <c r="A83" s="33" t="s">
        <v>125</v>
      </c>
      <c r="B83" s="61"/>
      <c r="C83" s="57"/>
      <c r="D83" s="57"/>
      <c r="E83" s="65"/>
      <c r="F83" s="47"/>
      <c r="G83" s="48"/>
      <c r="H83" s="48"/>
      <c r="I83" s="49"/>
      <c r="J83" s="9">
        <f t="shared" si="5"/>
        <v>0</v>
      </c>
    </row>
    <row r="84" spans="1:10" ht="15.75" thickBot="1" x14ac:dyDescent="0.3">
      <c r="A84" s="15"/>
      <c r="B84" s="16"/>
      <c r="C84" s="16"/>
      <c r="D84" s="16"/>
      <c r="E84" s="17"/>
      <c r="F84" s="28">
        <f>SUM(F73:F83)</f>
        <v>0</v>
      </c>
      <c r="G84" s="29">
        <f>SUM(G73:G83)</f>
        <v>0</v>
      </c>
      <c r="H84" s="29">
        <f>SUM(H73:H83)</f>
        <v>0</v>
      </c>
      <c r="I84" s="36">
        <f>SUM(I73:I83)</f>
        <v>0</v>
      </c>
      <c r="J84" s="37">
        <f>SUM(F84:I84)</f>
        <v>0</v>
      </c>
    </row>
    <row r="85" spans="1:10" ht="15.75" thickBot="1" x14ac:dyDescent="0.3"/>
    <row r="86" spans="1:10" s="3" customFormat="1" ht="31.5" thickBot="1" x14ac:dyDescent="0.35">
      <c r="A86" s="13" t="s">
        <v>216</v>
      </c>
      <c r="B86" s="50"/>
      <c r="C86" s="23"/>
      <c r="D86" s="23"/>
      <c r="E86" s="23"/>
      <c r="F86" s="25" t="str">
        <f>IF(Übersicht!D3=0,"Stunden Jahr 1","Stunden"&amp;(Übersicht!D3))</f>
        <v>Stunden Jahr 1</v>
      </c>
      <c r="G86" s="26" t="str">
        <f>IF(Übersicht!D3=0,"Stunden Jahr 2",Übersicht!E6)</f>
        <v>Stunden Jahr 2</v>
      </c>
      <c r="H86" s="26" t="str">
        <f>IF(Übersicht!D3=0,"Stunden Jahr 3",Übersicht!F6)</f>
        <v>Stunden Jahr 3</v>
      </c>
      <c r="I86" s="27" t="str">
        <f>IF(Übersicht!D3=0,"Stunden Jahr 4",Übersicht!G6)</f>
        <v>Stunden Jahr 4</v>
      </c>
      <c r="J86" s="24" t="s">
        <v>2</v>
      </c>
    </row>
    <row r="87" spans="1:10" ht="15.75" thickBot="1" x14ac:dyDescent="0.3">
      <c r="B87" s="21" t="s">
        <v>1</v>
      </c>
      <c r="C87" s="53" t="s">
        <v>113</v>
      </c>
      <c r="D87" s="53" t="s">
        <v>114</v>
      </c>
      <c r="E87" s="22" t="s">
        <v>115</v>
      </c>
      <c r="F87" s="19"/>
      <c r="G87" s="20"/>
      <c r="H87" s="20"/>
      <c r="I87" s="18"/>
      <c r="J87" s="34">
        <f>SUM(F98:I98)</f>
        <v>0</v>
      </c>
    </row>
    <row r="88" spans="1:10" x14ac:dyDescent="0.25">
      <c r="A88" s="30" t="s">
        <v>116</v>
      </c>
      <c r="B88" s="58"/>
      <c r="C88" s="54"/>
      <c r="D88" s="54"/>
      <c r="E88" s="62"/>
      <c r="F88" s="38"/>
      <c r="G88" s="39"/>
      <c r="H88" s="39"/>
      <c r="I88" s="40"/>
      <c r="J88" s="7">
        <f>SUM(F88:I88)</f>
        <v>0</v>
      </c>
    </row>
    <row r="89" spans="1:10" x14ac:dyDescent="0.25">
      <c r="A89" s="31" t="s">
        <v>117</v>
      </c>
      <c r="B89" s="59"/>
      <c r="C89" s="55"/>
      <c r="D89" s="55"/>
      <c r="E89" s="63"/>
      <c r="F89" s="41"/>
      <c r="G89" s="42"/>
      <c r="H89" s="42"/>
      <c r="I89" s="43"/>
      <c r="J89" s="8">
        <f t="shared" ref="J89:J97" si="6">SUM(F89:I89)</f>
        <v>0</v>
      </c>
    </row>
    <row r="90" spans="1:10" x14ac:dyDescent="0.25">
      <c r="A90" s="32" t="s">
        <v>118</v>
      </c>
      <c r="B90" s="60"/>
      <c r="C90" s="56"/>
      <c r="D90" s="56"/>
      <c r="E90" s="64"/>
      <c r="F90" s="44"/>
      <c r="G90" s="45"/>
      <c r="H90" s="45"/>
      <c r="I90" s="46"/>
      <c r="J90" s="8">
        <f t="shared" si="6"/>
        <v>0</v>
      </c>
    </row>
    <row r="91" spans="1:10" x14ac:dyDescent="0.25">
      <c r="A91" s="31" t="s">
        <v>119</v>
      </c>
      <c r="B91" s="59"/>
      <c r="C91" s="55"/>
      <c r="D91" s="55"/>
      <c r="E91" s="63"/>
      <c r="F91" s="41"/>
      <c r="G91" s="42"/>
      <c r="H91" s="42"/>
      <c r="I91" s="43"/>
      <c r="J91" s="8">
        <f t="shared" si="6"/>
        <v>0</v>
      </c>
    </row>
    <row r="92" spans="1:10" x14ac:dyDescent="0.25">
      <c r="A92" s="32" t="s">
        <v>120</v>
      </c>
      <c r="B92" s="60"/>
      <c r="C92" s="56"/>
      <c r="D92" s="56"/>
      <c r="E92" s="64"/>
      <c r="F92" s="44"/>
      <c r="G92" s="45"/>
      <c r="H92" s="45"/>
      <c r="I92" s="46"/>
      <c r="J92" s="8">
        <f t="shared" si="6"/>
        <v>0</v>
      </c>
    </row>
    <row r="93" spans="1:10" x14ac:dyDescent="0.25">
      <c r="A93" s="31" t="s">
        <v>121</v>
      </c>
      <c r="B93" s="59"/>
      <c r="C93" s="55"/>
      <c r="D93" s="55"/>
      <c r="E93" s="63"/>
      <c r="F93" s="41"/>
      <c r="G93" s="42"/>
      <c r="H93" s="42"/>
      <c r="I93" s="43"/>
      <c r="J93" s="8">
        <f t="shared" si="6"/>
        <v>0</v>
      </c>
    </row>
    <row r="94" spans="1:10" x14ac:dyDescent="0.25">
      <c r="A94" s="32" t="s">
        <v>122</v>
      </c>
      <c r="B94" s="60"/>
      <c r="C94" s="56"/>
      <c r="D94" s="56"/>
      <c r="E94" s="64"/>
      <c r="F94" s="44"/>
      <c r="G94" s="45"/>
      <c r="H94" s="45"/>
      <c r="I94" s="46"/>
      <c r="J94" s="8">
        <f t="shared" si="6"/>
        <v>0</v>
      </c>
    </row>
    <row r="95" spans="1:10" x14ac:dyDescent="0.25">
      <c r="A95" s="31" t="s">
        <v>123</v>
      </c>
      <c r="B95" s="59"/>
      <c r="C95" s="55"/>
      <c r="D95" s="55"/>
      <c r="E95" s="63"/>
      <c r="F95" s="41"/>
      <c r="G95" s="42"/>
      <c r="H95" s="42"/>
      <c r="I95" s="43"/>
      <c r="J95" s="8">
        <f t="shared" si="6"/>
        <v>0</v>
      </c>
    </row>
    <row r="96" spans="1:10" x14ac:dyDescent="0.25">
      <c r="A96" s="32" t="s">
        <v>124</v>
      </c>
      <c r="B96" s="60"/>
      <c r="C96" s="56"/>
      <c r="D96" s="56"/>
      <c r="E96" s="64"/>
      <c r="F96" s="44"/>
      <c r="G96" s="45"/>
      <c r="H96" s="45"/>
      <c r="I96" s="46"/>
      <c r="J96" s="8">
        <f t="shared" si="6"/>
        <v>0</v>
      </c>
    </row>
    <row r="97" spans="1:10" ht="15.75" thickBot="1" x14ac:dyDescent="0.3">
      <c r="A97" s="33" t="s">
        <v>125</v>
      </c>
      <c r="B97" s="61"/>
      <c r="C97" s="57"/>
      <c r="D97" s="57"/>
      <c r="E97" s="65"/>
      <c r="F97" s="47"/>
      <c r="G97" s="48"/>
      <c r="H97" s="48"/>
      <c r="I97" s="49"/>
      <c r="J97" s="9">
        <f t="shared" si="6"/>
        <v>0</v>
      </c>
    </row>
    <row r="98" spans="1:10" ht="15.75" thickBot="1" x14ac:dyDescent="0.3">
      <c r="A98" s="15"/>
      <c r="B98" s="16"/>
      <c r="C98" s="16"/>
      <c r="D98" s="16"/>
      <c r="E98" s="17"/>
      <c r="F98" s="28">
        <f>SUM(F87:F97)</f>
        <v>0</v>
      </c>
      <c r="G98" s="29">
        <f>SUM(G87:G97)</f>
        <v>0</v>
      </c>
      <c r="H98" s="29">
        <f>SUM(H87:H97)</f>
        <v>0</v>
      </c>
      <c r="I98" s="36">
        <f>SUM(I87:I97)</f>
        <v>0</v>
      </c>
      <c r="J98" s="37">
        <f>SUM(F98:I98)</f>
        <v>0</v>
      </c>
    </row>
    <row r="99" spans="1:10" ht="15.75" thickBot="1" x14ac:dyDescent="0.3"/>
    <row r="100" spans="1:10" s="3" customFormat="1" ht="31.5" thickBot="1" x14ac:dyDescent="0.35">
      <c r="A100" s="13" t="s">
        <v>217</v>
      </c>
      <c r="B100" s="50"/>
      <c r="C100" s="23"/>
      <c r="D100" s="23"/>
      <c r="E100" s="23"/>
      <c r="F100" s="25" t="str">
        <f>IF(Übersicht!D3=0,"Stunden Jahr 1","Stunden"&amp;(Übersicht!D3))</f>
        <v>Stunden Jahr 1</v>
      </c>
      <c r="G100" s="26" t="str">
        <f>IF(Übersicht!D3=0,"Stunden Jahr 2",Übersicht!E6)</f>
        <v>Stunden Jahr 2</v>
      </c>
      <c r="H100" s="26" t="str">
        <f>IF(Übersicht!D3=0,"Stunden Jahr 3",Übersicht!F6)</f>
        <v>Stunden Jahr 3</v>
      </c>
      <c r="I100" s="27" t="str">
        <f>IF(Übersicht!D3=0,"Stunden Jahr 4",Übersicht!G6)</f>
        <v>Stunden Jahr 4</v>
      </c>
      <c r="J100" s="24" t="s">
        <v>2</v>
      </c>
    </row>
    <row r="101" spans="1:10" ht="15.75" thickBot="1" x14ac:dyDescent="0.3">
      <c r="B101" s="21" t="s">
        <v>1</v>
      </c>
      <c r="C101" s="53" t="s">
        <v>113</v>
      </c>
      <c r="D101" s="53" t="s">
        <v>114</v>
      </c>
      <c r="E101" s="22" t="s">
        <v>115</v>
      </c>
      <c r="F101" s="19"/>
      <c r="G101" s="20"/>
      <c r="H101" s="20"/>
      <c r="I101" s="18"/>
      <c r="J101" s="34">
        <f>SUM(F112:I112)</f>
        <v>0</v>
      </c>
    </row>
    <row r="102" spans="1:10" x14ac:dyDescent="0.25">
      <c r="A102" s="30" t="s">
        <v>116</v>
      </c>
      <c r="B102" s="58"/>
      <c r="C102" s="54"/>
      <c r="D102" s="54"/>
      <c r="E102" s="62"/>
      <c r="F102" s="38"/>
      <c r="G102" s="39"/>
      <c r="H102" s="39"/>
      <c r="I102" s="40"/>
      <c r="J102" s="7">
        <f>SUM(F102:I102)</f>
        <v>0</v>
      </c>
    </row>
    <row r="103" spans="1:10" x14ac:dyDescent="0.25">
      <c r="A103" s="31" t="s">
        <v>117</v>
      </c>
      <c r="B103" s="59"/>
      <c r="C103" s="55"/>
      <c r="D103" s="55"/>
      <c r="E103" s="63"/>
      <c r="F103" s="41"/>
      <c r="G103" s="42"/>
      <c r="H103" s="42"/>
      <c r="I103" s="43"/>
      <c r="J103" s="8">
        <f t="shared" ref="J103:J111" si="7">SUM(F103:I103)</f>
        <v>0</v>
      </c>
    </row>
    <row r="104" spans="1:10" x14ac:dyDescent="0.25">
      <c r="A104" s="32" t="s">
        <v>118</v>
      </c>
      <c r="B104" s="60"/>
      <c r="C104" s="56"/>
      <c r="D104" s="56"/>
      <c r="E104" s="64"/>
      <c r="F104" s="44"/>
      <c r="G104" s="45"/>
      <c r="H104" s="45"/>
      <c r="I104" s="46"/>
      <c r="J104" s="8">
        <f t="shared" si="7"/>
        <v>0</v>
      </c>
    </row>
    <row r="105" spans="1:10" x14ac:dyDescent="0.25">
      <c r="A105" s="31" t="s">
        <v>119</v>
      </c>
      <c r="B105" s="59"/>
      <c r="C105" s="55"/>
      <c r="D105" s="55"/>
      <c r="E105" s="63"/>
      <c r="F105" s="41"/>
      <c r="G105" s="42"/>
      <c r="H105" s="42"/>
      <c r="I105" s="43"/>
      <c r="J105" s="8">
        <f t="shared" si="7"/>
        <v>0</v>
      </c>
    </row>
    <row r="106" spans="1:10" x14ac:dyDescent="0.25">
      <c r="A106" s="32" t="s">
        <v>120</v>
      </c>
      <c r="B106" s="60"/>
      <c r="C106" s="56"/>
      <c r="D106" s="56"/>
      <c r="E106" s="64"/>
      <c r="F106" s="44"/>
      <c r="G106" s="45"/>
      <c r="H106" s="45"/>
      <c r="I106" s="46"/>
      <c r="J106" s="8">
        <f t="shared" si="7"/>
        <v>0</v>
      </c>
    </row>
    <row r="107" spans="1:10" x14ac:dyDescent="0.25">
      <c r="A107" s="31" t="s">
        <v>121</v>
      </c>
      <c r="B107" s="59"/>
      <c r="C107" s="55"/>
      <c r="D107" s="55"/>
      <c r="E107" s="63"/>
      <c r="F107" s="41"/>
      <c r="G107" s="42"/>
      <c r="H107" s="42"/>
      <c r="I107" s="43"/>
      <c r="J107" s="8">
        <f t="shared" si="7"/>
        <v>0</v>
      </c>
    </row>
    <row r="108" spans="1:10" x14ac:dyDescent="0.25">
      <c r="A108" s="32" t="s">
        <v>122</v>
      </c>
      <c r="B108" s="60"/>
      <c r="C108" s="56"/>
      <c r="D108" s="56"/>
      <c r="E108" s="64"/>
      <c r="F108" s="44"/>
      <c r="G108" s="45"/>
      <c r="H108" s="45"/>
      <c r="I108" s="46"/>
      <c r="J108" s="8">
        <f t="shared" si="7"/>
        <v>0</v>
      </c>
    </row>
    <row r="109" spans="1:10" x14ac:dyDescent="0.25">
      <c r="A109" s="31" t="s">
        <v>123</v>
      </c>
      <c r="B109" s="59"/>
      <c r="C109" s="55"/>
      <c r="D109" s="55"/>
      <c r="E109" s="63"/>
      <c r="F109" s="41"/>
      <c r="G109" s="42"/>
      <c r="H109" s="42"/>
      <c r="I109" s="43"/>
      <c r="J109" s="8">
        <f t="shared" si="7"/>
        <v>0</v>
      </c>
    </row>
    <row r="110" spans="1:10" x14ac:dyDescent="0.25">
      <c r="A110" s="32" t="s">
        <v>124</v>
      </c>
      <c r="B110" s="60"/>
      <c r="C110" s="56"/>
      <c r="D110" s="56"/>
      <c r="E110" s="64"/>
      <c r="F110" s="44"/>
      <c r="G110" s="45"/>
      <c r="H110" s="45"/>
      <c r="I110" s="46"/>
      <c r="J110" s="8">
        <f t="shared" si="7"/>
        <v>0</v>
      </c>
    </row>
    <row r="111" spans="1:10" ht="15.75" thickBot="1" x14ac:dyDescent="0.3">
      <c r="A111" s="33" t="s">
        <v>125</v>
      </c>
      <c r="B111" s="61"/>
      <c r="C111" s="57"/>
      <c r="D111" s="57"/>
      <c r="E111" s="65"/>
      <c r="F111" s="47"/>
      <c r="G111" s="48"/>
      <c r="H111" s="48"/>
      <c r="I111" s="49"/>
      <c r="J111" s="9">
        <f t="shared" si="7"/>
        <v>0</v>
      </c>
    </row>
    <row r="112" spans="1:10" ht="15.75" thickBot="1" x14ac:dyDescent="0.3">
      <c r="A112" s="15"/>
      <c r="B112" s="16"/>
      <c r="C112" s="16"/>
      <c r="D112" s="16"/>
      <c r="E112" s="17"/>
      <c r="F112" s="28">
        <f>SUM(F101:F111)</f>
        <v>0</v>
      </c>
      <c r="G112" s="29">
        <f>SUM(G101:G111)</f>
        <v>0</v>
      </c>
      <c r="H112" s="29">
        <f>SUM(H101:H111)</f>
        <v>0</v>
      </c>
      <c r="I112" s="36">
        <f>SUM(I101:I111)</f>
        <v>0</v>
      </c>
      <c r="J112" s="37">
        <f>SUM(F112:I112)</f>
        <v>0</v>
      </c>
    </row>
    <row r="113" spans="1:10" ht="15.75" thickBot="1" x14ac:dyDescent="0.3"/>
    <row r="114" spans="1:10" s="3" customFormat="1" ht="31.5" thickBot="1" x14ac:dyDescent="0.35">
      <c r="A114" s="13" t="s">
        <v>218</v>
      </c>
      <c r="B114" s="50"/>
      <c r="C114" s="23"/>
      <c r="D114" s="23"/>
      <c r="E114" s="23"/>
      <c r="F114" s="25" t="str">
        <f>IF(Übersicht!D3=0,"Stunden Jahr 1","Stunden"&amp;(Übersicht!D3))</f>
        <v>Stunden Jahr 1</v>
      </c>
      <c r="G114" s="26" t="str">
        <f>IF(Übersicht!D3=0,"Stunden Jahr 2",Übersicht!E6)</f>
        <v>Stunden Jahr 2</v>
      </c>
      <c r="H114" s="26" t="str">
        <f>IF(Übersicht!D3=0,"Stunden Jahr 3",Übersicht!F6)</f>
        <v>Stunden Jahr 3</v>
      </c>
      <c r="I114" s="27" t="str">
        <f>IF(Übersicht!D3=0,"Stunden Jahr 4",Übersicht!G6)</f>
        <v>Stunden Jahr 4</v>
      </c>
      <c r="J114" s="24" t="s">
        <v>2</v>
      </c>
    </row>
    <row r="115" spans="1:10" ht="15.75" thickBot="1" x14ac:dyDescent="0.3">
      <c r="B115" s="21" t="s">
        <v>1</v>
      </c>
      <c r="C115" s="53" t="s">
        <v>113</v>
      </c>
      <c r="D115" s="53" t="s">
        <v>114</v>
      </c>
      <c r="E115" s="22" t="s">
        <v>115</v>
      </c>
      <c r="F115" s="19"/>
      <c r="G115" s="20"/>
      <c r="H115" s="20"/>
      <c r="I115" s="18"/>
      <c r="J115" s="34">
        <f>SUM(F126:I126)</f>
        <v>0</v>
      </c>
    </row>
    <row r="116" spans="1:10" x14ac:dyDescent="0.25">
      <c r="A116" s="30" t="s">
        <v>116</v>
      </c>
      <c r="B116" s="58"/>
      <c r="C116" s="54"/>
      <c r="D116" s="54"/>
      <c r="E116" s="62"/>
      <c r="F116" s="38"/>
      <c r="G116" s="39"/>
      <c r="H116" s="39"/>
      <c r="I116" s="40"/>
      <c r="J116" s="7">
        <f>SUM(F116:I116)</f>
        <v>0</v>
      </c>
    </row>
    <row r="117" spans="1:10" x14ac:dyDescent="0.25">
      <c r="A117" s="31" t="s">
        <v>117</v>
      </c>
      <c r="B117" s="59"/>
      <c r="C117" s="55"/>
      <c r="D117" s="55"/>
      <c r="E117" s="63"/>
      <c r="F117" s="41"/>
      <c r="G117" s="42"/>
      <c r="H117" s="42"/>
      <c r="I117" s="43"/>
      <c r="J117" s="8">
        <f t="shared" ref="J117:J125" si="8">SUM(F117:I117)</f>
        <v>0</v>
      </c>
    </row>
    <row r="118" spans="1:10" x14ac:dyDescent="0.25">
      <c r="A118" s="32" t="s">
        <v>118</v>
      </c>
      <c r="B118" s="60"/>
      <c r="C118" s="56"/>
      <c r="D118" s="56"/>
      <c r="E118" s="64"/>
      <c r="F118" s="44"/>
      <c r="G118" s="45"/>
      <c r="H118" s="45"/>
      <c r="I118" s="46"/>
      <c r="J118" s="8">
        <f t="shared" si="8"/>
        <v>0</v>
      </c>
    </row>
    <row r="119" spans="1:10" x14ac:dyDescent="0.25">
      <c r="A119" s="31" t="s">
        <v>119</v>
      </c>
      <c r="B119" s="59"/>
      <c r="C119" s="55"/>
      <c r="D119" s="55"/>
      <c r="E119" s="63"/>
      <c r="F119" s="41"/>
      <c r="G119" s="42"/>
      <c r="H119" s="42"/>
      <c r="I119" s="43"/>
      <c r="J119" s="8">
        <f t="shared" si="8"/>
        <v>0</v>
      </c>
    </row>
    <row r="120" spans="1:10" x14ac:dyDescent="0.25">
      <c r="A120" s="32" t="s">
        <v>120</v>
      </c>
      <c r="B120" s="60"/>
      <c r="C120" s="56"/>
      <c r="D120" s="56"/>
      <c r="E120" s="64"/>
      <c r="F120" s="44"/>
      <c r="G120" s="45"/>
      <c r="H120" s="45"/>
      <c r="I120" s="46"/>
      <c r="J120" s="8">
        <f t="shared" si="8"/>
        <v>0</v>
      </c>
    </row>
    <row r="121" spans="1:10" x14ac:dyDescent="0.25">
      <c r="A121" s="31" t="s">
        <v>121</v>
      </c>
      <c r="B121" s="59"/>
      <c r="C121" s="55"/>
      <c r="D121" s="55"/>
      <c r="E121" s="63"/>
      <c r="F121" s="41"/>
      <c r="G121" s="42"/>
      <c r="H121" s="42"/>
      <c r="I121" s="43"/>
      <c r="J121" s="8">
        <f t="shared" si="8"/>
        <v>0</v>
      </c>
    </row>
    <row r="122" spans="1:10" x14ac:dyDescent="0.25">
      <c r="A122" s="32" t="s">
        <v>122</v>
      </c>
      <c r="B122" s="60"/>
      <c r="C122" s="56"/>
      <c r="D122" s="56"/>
      <c r="E122" s="64"/>
      <c r="F122" s="44"/>
      <c r="G122" s="45"/>
      <c r="H122" s="45"/>
      <c r="I122" s="46"/>
      <c r="J122" s="8">
        <f t="shared" si="8"/>
        <v>0</v>
      </c>
    </row>
    <row r="123" spans="1:10" x14ac:dyDescent="0.25">
      <c r="A123" s="31" t="s">
        <v>123</v>
      </c>
      <c r="B123" s="59"/>
      <c r="C123" s="55"/>
      <c r="D123" s="55"/>
      <c r="E123" s="63"/>
      <c r="F123" s="41"/>
      <c r="G123" s="42"/>
      <c r="H123" s="42"/>
      <c r="I123" s="43"/>
      <c r="J123" s="8">
        <f t="shared" si="8"/>
        <v>0</v>
      </c>
    </row>
    <row r="124" spans="1:10" x14ac:dyDescent="0.25">
      <c r="A124" s="32" t="s">
        <v>124</v>
      </c>
      <c r="B124" s="60"/>
      <c r="C124" s="56"/>
      <c r="D124" s="56"/>
      <c r="E124" s="64"/>
      <c r="F124" s="44"/>
      <c r="G124" s="45"/>
      <c r="H124" s="45"/>
      <c r="I124" s="46"/>
      <c r="J124" s="8">
        <f t="shared" si="8"/>
        <v>0</v>
      </c>
    </row>
    <row r="125" spans="1:10" ht="15.75" thickBot="1" x14ac:dyDescent="0.3">
      <c r="A125" s="33" t="s">
        <v>125</v>
      </c>
      <c r="B125" s="61"/>
      <c r="C125" s="57"/>
      <c r="D125" s="57"/>
      <c r="E125" s="65"/>
      <c r="F125" s="47"/>
      <c r="G125" s="48"/>
      <c r="H125" s="48"/>
      <c r="I125" s="49"/>
      <c r="J125" s="9">
        <f t="shared" si="8"/>
        <v>0</v>
      </c>
    </row>
    <row r="126" spans="1:10" ht="15.75" thickBot="1" x14ac:dyDescent="0.3">
      <c r="A126" s="15"/>
      <c r="B126" s="16"/>
      <c r="C126" s="16"/>
      <c r="D126" s="16"/>
      <c r="E126" s="17"/>
      <c r="F126" s="28">
        <f>SUM(F115:F125)</f>
        <v>0</v>
      </c>
      <c r="G126" s="29">
        <f>SUM(G115:G125)</f>
        <v>0</v>
      </c>
      <c r="H126" s="29">
        <f>SUM(H115:H125)</f>
        <v>0</v>
      </c>
      <c r="I126" s="36">
        <f>SUM(I115:I125)</f>
        <v>0</v>
      </c>
      <c r="J126" s="37">
        <f>SUM(F126:I126)</f>
        <v>0</v>
      </c>
    </row>
    <row r="127" spans="1:10" ht="15.75" thickBot="1" x14ac:dyDescent="0.3"/>
    <row r="128" spans="1:10" s="3" customFormat="1" ht="31.5" thickBot="1" x14ac:dyDescent="0.35">
      <c r="A128" s="13" t="s">
        <v>219</v>
      </c>
      <c r="B128" s="50"/>
      <c r="C128" s="23"/>
      <c r="D128" s="23"/>
      <c r="E128" s="23"/>
      <c r="F128" s="25" t="str">
        <f>IF(Übersicht!D3=0,"Stunden Jahr 1","Stunden"&amp;(Übersicht!D3))</f>
        <v>Stunden Jahr 1</v>
      </c>
      <c r="G128" s="26" t="str">
        <f>IF(Übersicht!D3=0,"Stunden Jahr 2",Übersicht!E6)</f>
        <v>Stunden Jahr 2</v>
      </c>
      <c r="H128" s="26" t="str">
        <f>IF(Übersicht!D3=0,"Stunden Jahr 3",Übersicht!F6)</f>
        <v>Stunden Jahr 3</v>
      </c>
      <c r="I128" s="27" t="str">
        <f>IF(Übersicht!D3=0,"Stunden Jahr 4",Übersicht!G6)</f>
        <v>Stunden Jahr 4</v>
      </c>
      <c r="J128" s="24" t="s">
        <v>2</v>
      </c>
    </row>
    <row r="129" spans="1:10" ht="15.75" thickBot="1" x14ac:dyDescent="0.3">
      <c r="B129" s="21" t="s">
        <v>1</v>
      </c>
      <c r="C129" s="53" t="s">
        <v>113</v>
      </c>
      <c r="D129" s="53" t="s">
        <v>114</v>
      </c>
      <c r="E129" s="22" t="s">
        <v>115</v>
      </c>
      <c r="F129" s="19"/>
      <c r="G129" s="20"/>
      <c r="H129" s="20"/>
      <c r="I129" s="18"/>
      <c r="J129" s="34">
        <f>SUM(F140:I140)</f>
        <v>0</v>
      </c>
    </row>
    <row r="130" spans="1:10" x14ac:dyDescent="0.25">
      <c r="A130" s="30" t="s">
        <v>116</v>
      </c>
      <c r="B130" s="58"/>
      <c r="C130" s="54"/>
      <c r="D130" s="54"/>
      <c r="E130" s="62"/>
      <c r="F130" s="38"/>
      <c r="G130" s="39"/>
      <c r="H130" s="39"/>
      <c r="I130" s="40"/>
      <c r="J130" s="7">
        <f>SUM(F130:I130)</f>
        <v>0</v>
      </c>
    </row>
    <row r="131" spans="1:10" x14ac:dyDescent="0.25">
      <c r="A131" s="31" t="s">
        <v>117</v>
      </c>
      <c r="B131" s="59"/>
      <c r="C131" s="55"/>
      <c r="D131" s="55"/>
      <c r="E131" s="63"/>
      <c r="F131" s="41"/>
      <c r="G131" s="42"/>
      <c r="H131" s="42"/>
      <c r="I131" s="43"/>
      <c r="J131" s="8">
        <f t="shared" ref="J131:J139" si="9">SUM(F131:I131)</f>
        <v>0</v>
      </c>
    </row>
    <row r="132" spans="1:10" x14ac:dyDescent="0.25">
      <c r="A132" s="32" t="s">
        <v>118</v>
      </c>
      <c r="B132" s="60"/>
      <c r="C132" s="56"/>
      <c r="D132" s="56"/>
      <c r="E132" s="64"/>
      <c r="F132" s="44"/>
      <c r="G132" s="45"/>
      <c r="H132" s="45"/>
      <c r="I132" s="46"/>
      <c r="J132" s="8">
        <f t="shared" si="9"/>
        <v>0</v>
      </c>
    </row>
    <row r="133" spans="1:10" x14ac:dyDescent="0.25">
      <c r="A133" s="31" t="s">
        <v>119</v>
      </c>
      <c r="B133" s="59"/>
      <c r="C133" s="55"/>
      <c r="D133" s="55"/>
      <c r="E133" s="63"/>
      <c r="F133" s="41"/>
      <c r="G133" s="42"/>
      <c r="H133" s="42"/>
      <c r="I133" s="43"/>
      <c r="J133" s="8">
        <f t="shared" si="9"/>
        <v>0</v>
      </c>
    </row>
    <row r="134" spans="1:10" x14ac:dyDescent="0.25">
      <c r="A134" s="32" t="s">
        <v>120</v>
      </c>
      <c r="B134" s="60"/>
      <c r="C134" s="56"/>
      <c r="D134" s="56"/>
      <c r="E134" s="64"/>
      <c r="F134" s="44"/>
      <c r="G134" s="45"/>
      <c r="H134" s="45"/>
      <c r="I134" s="46"/>
      <c r="J134" s="8">
        <f t="shared" si="9"/>
        <v>0</v>
      </c>
    </row>
    <row r="135" spans="1:10" x14ac:dyDescent="0.25">
      <c r="A135" s="31" t="s">
        <v>121</v>
      </c>
      <c r="B135" s="59"/>
      <c r="C135" s="55"/>
      <c r="D135" s="55"/>
      <c r="E135" s="63"/>
      <c r="F135" s="41"/>
      <c r="G135" s="42"/>
      <c r="H135" s="42"/>
      <c r="I135" s="43"/>
      <c r="J135" s="8">
        <f t="shared" si="9"/>
        <v>0</v>
      </c>
    </row>
    <row r="136" spans="1:10" x14ac:dyDescent="0.25">
      <c r="A136" s="32" t="s">
        <v>122</v>
      </c>
      <c r="B136" s="60"/>
      <c r="C136" s="56"/>
      <c r="D136" s="56"/>
      <c r="E136" s="64"/>
      <c r="F136" s="44"/>
      <c r="G136" s="45"/>
      <c r="H136" s="45"/>
      <c r="I136" s="46"/>
      <c r="J136" s="8">
        <f t="shared" si="9"/>
        <v>0</v>
      </c>
    </row>
    <row r="137" spans="1:10" x14ac:dyDescent="0.25">
      <c r="A137" s="31" t="s">
        <v>123</v>
      </c>
      <c r="B137" s="59"/>
      <c r="C137" s="55"/>
      <c r="D137" s="55"/>
      <c r="E137" s="63"/>
      <c r="F137" s="41"/>
      <c r="G137" s="42"/>
      <c r="H137" s="42"/>
      <c r="I137" s="43"/>
      <c r="J137" s="8">
        <f t="shared" si="9"/>
        <v>0</v>
      </c>
    </row>
    <row r="138" spans="1:10" x14ac:dyDescent="0.25">
      <c r="A138" s="32" t="s">
        <v>124</v>
      </c>
      <c r="B138" s="60"/>
      <c r="C138" s="56"/>
      <c r="D138" s="56"/>
      <c r="E138" s="64"/>
      <c r="F138" s="44"/>
      <c r="G138" s="45"/>
      <c r="H138" s="45"/>
      <c r="I138" s="46"/>
      <c r="J138" s="8">
        <f t="shared" si="9"/>
        <v>0</v>
      </c>
    </row>
    <row r="139" spans="1:10" ht="15.75" thickBot="1" x14ac:dyDescent="0.3">
      <c r="A139" s="33" t="s">
        <v>125</v>
      </c>
      <c r="B139" s="61"/>
      <c r="C139" s="57"/>
      <c r="D139" s="57"/>
      <c r="E139" s="65"/>
      <c r="F139" s="47"/>
      <c r="G139" s="48"/>
      <c r="H139" s="48"/>
      <c r="I139" s="49"/>
      <c r="J139" s="9">
        <f t="shared" si="9"/>
        <v>0</v>
      </c>
    </row>
    <row r="140" spans="1:10" ht="15.75" thickBot="1" x14ac:dyDescent="0.3">
      <c r="A140" s="15"/>
      <c r="B140" s="16"/>
      <c r="C140" s="16"/>
      <c r="D140" s="16"/>
      <c r="E140" s="17"/>
      <c r="F140" s="28">
        <f>SUM(F129:F139)</f>
        <v>0</v>
      </c>
      <c r="G140" s="29">
        <f>SUM(G129:G139)</f>
        <v>0</v>
      </c>
      <c r="H140" s="29">
        <f>SUM(H129:H139)</f>
        <v>0</v>
      </c>
      <c r="I140" s="36">
        <f>SUM(I129:I139)</f>
        <v>0</v>
      </c>
      <c r="J140" s="37">
        <f>SUM(F140:I140)</f>
        <v>0</v>
      </c>
    </row>
  </sheetData>
  <sheetProtection algorithmName="SHA-512" hashValue="+MT4pDC5ysLWN6RYo6KfdMS7Gt9m/wGWulTN4100AvntPOhu/pe6QSAC2387HOYiP7+wqMK/Eaofb+vs64w9KQ==" saltValue="FFBTMSHoWIc+7wCWxY2Peg==" spinCount="100000" sheet="1" objects="1" scenarios="1"/>
  <phoneticPr fontId="8" type="noConversion"/>
  <dataValidations count="1">
    <dataValidation type="decimal" operator="greaterThan" allowBlank="1" showInputMessage="1" showErrorMessage="1" sqref="F4:I13 F18:I27 F32:I41 F46:I55 F60:I69 F74:I83 F88:I97 F102:I111 F116:I125 F130:I139" xr:uid="{00000000-0002-0000-0300-000000000000}">
      <formula1>0</formula1>
    </dataValidation>
  </dataValidations>
  <printOptions headings="1" gridLines="1"/>
  <pageMargins left="0.19685039370078741" right="0.19685039370078741" top="0.19685039370078741" bottom="0.19685039370078741" header="0.39370078740157483" footer="0.39370078740157483"/>
  <pageSetup paperSize="9" scale="8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>
                  <from>
                    <xdr:col>0</xdr:col>
                    <xdr:colOff>0</xdr:colOff>
                    <xdr:row>2</xdr:row>
                    <xdr:rowOff>9525</xdr:rowOff>
                  </from>
                  <to>
                    <xdr:col>1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Drop Down 3">
              <controlPr defaultSize="0" autoLine="0" autoPict="0">
                <anchor>
                  <from>
                    <xdr:col>0</xdr:col>
                    <xdr:colOff>0</xdr:colOff>
                    <xdr:row>30</xdr:row>
                    <xdr:rowOff>9525</xdr:rowOff>
                  </from>
                  <to>
                    <xdr:col>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Drop Down 4">
              <controlPr defaultSize="0" autoLine="0" autoPict="0">
                <anchor>
                  <from>
                    <xdr:col>0</xdr:col>
                    <xdr:colOff>0</xdr:colOff>
                    <xdr:row>44</xdr:row>
                    <xdr:rowOff>9525</xdr:rowOff>
                  </from>
                  <to>
                    <xdr:col>1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Drop Down 5">
              <controlPr defaultSize="0" autoLine="0" autoPict="0">
                <anchor>
                  <from>
                    <xdr:col>0</xdr:col>
                    <xdr:colOff>0</xdr:colOff>
                    <xdr:row>58</xdr:row>
                    <xdr:rowOff>9525</xdr:rowOff>
                  </from>
                  <to>
                    <xdr:col>1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Drop Down 6">
              <controlPr defaultSize="0" autoLine="0" autoPict="0">
                <anchor>
                  <from>
                    <xdr:col>0</xdr:col>
                    <xdr:colOff>0</xdr:colOff>
                    <xdr:row>72</xdr:row>
                    <xdr:rowOff>9525</xdr:rowOff>
                  </from>
                  <to>
                    <xdr:col>1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Drop Down 7">
              <controlPr defaultSize="0" autoLine="0" autoPict="0">
                <anchor>
                  <from>
                    <xdr:col>0</xdr:col>
                    <xdr:colOff>0</xdr:colOff>
                    <xdr:row>86</xdr:row>
                    <xdr:rowOff>9525</xdr:rowOff>
                  </from>
                  <to>
                    <xdr:col>1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Drop Down 8">
              <controlPr defaultSize="0" autoLine="0" autoPict="0">
                <anchor>
                  <from>
                    <xdr:col>0</xdr:col>
                    <xdr:colOff>0</xdr:colOff>
                    <xdr:row>100</xdr:row>
                    <xdr:rowOff>9525</xdr:rowOff>
                  </from>
                  <to>
                    <xdr:col>1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Drop Down 9">
              <controlPr defaultSize="0" autoLine="0" autoPict="0">
                <anchor>
                  <from>
                    <xdr:col>0</xdr:col>
                    <xdr:colOff>0</xdr:colOff>
                    <xdr:row>114</xdr:row>
                    <xdr:rowOff>9525</xdr:rowOff>
                  </from>
                  <to>
                    <xdr:col>1</xdr:col>
                    <xdr:colOff>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Drop Down 10">
              <controlPr defaultSize="0" autoLine="0" autoPict="0">
                <anchor>
                  <from>
                    <xdr:col>0</xdr:col>
                    <xdr:colOff>0</xdr:colOff>
                    <xdr:row>128</xdr:row>
                    <xdr:rowOff>9525</xdr:rowOff>
                  </from>
                  <to>
                    <xdr:col>1</xdr:col>
                    <xdr:colOff>0</xdr:colOff>
                    <xdr:row>129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>
    <pageSetUpPr fitToPage="1"/>
  </sheetPr>
  <dimension ref="A1:J140"/>
  <sheetViews>
    <sheetView workbookViewId="0">
      <selection activeCell="B17" sqref="B17"/>
    </sheetView>
  </sheetViews>
  <sheetFormatPr baseColWidth="10" defaultColWidth="11.42578125" defaultRowHeight="15" x14ac:dyDescent="0.25"/>
  <cols>
    <col min="1" max="1" width="20" style="2" customWidth="1"/>
    <col min="2" max="2" width="28.7109375" customWidth="1"/>
    <col min="3" max="4" width="10.7109375" customWidth="1"/>
    <col min="5" max="5" width="69.28515625" customWidth="1"/>
    <col min="6" max="10" width="9" style="1" customWidth="1"/>
  </cols>
  <sheetData>
    <row r="1" spans="1:10" ht="15.75" thickBot="1" x14ac:dyDescent="0.3"/>
    <row r="2" spans="1:10" s="3" customFormat="1" ht="31.5" thickBot="1" x14ac:dyDescent="0.35">
      <c r="A2" s="13" t="s">
        <v>220</v>
      </c>
      <c r="B2" s="50"/>
      <c r="C2" s="23"/>
      <c r="D2" s="23"/>
      <c r="E2" s="23"/>
      <c r="F2" s="25" t="str">
        <f>IF(Übersicht!D3=0,"Stunden Jahr 1","Stunden"&amp;(Übersicht!D3))</f>
        <v>Stunden Jahr 1</v>
      </c>
      <c r="G2" s="26" t="str">
        <f>IF(Übersicht!D3=0,"Stunden Jahr 2",Übersicht!E6)</f>
        <v>Stunden Jahr 2</v>
      </c>
      <c r="H2" s="26" t="str">
        <f>IF(Übersicht!D3=0,"Stunden Jahr 3",Übersicht!F6)</f>
        <v>Stunden Jahr 3</v>
      </c>
      <c r="I2" s="27" t="str">
        <f>IF(Übersicht!D3=0,"Stunden Jahr 4",Übersicht!G6)</f>
        <v>Stunden Jahr 4</v>
      </c>
      <c r="J2" s="24" t="s">
        <v>2</v>
      </c>
    </row>
    <row r="3" spans="1:10" ht="15.75" thickBot="1" x14ac:dyDescent="0.3">
      <c r="B3" s="21" t="s">
        <v>1</v>
      </c>
      <c r="C3" s="53" t="s">
        <v>113</v>
      </c>
      <c r="D3" s="53" t="s">
        <v>114</v>
      </c>
      <c r="E3" s="22" t="s">
        <v>115</v>
      </c>
      <c r="F3" s="19"/>
      <c r="G3" s="20"/>
      <c r="H3" s="20"/>
      <c r="I3" s="18"/>
      <c r="J3" s="34">
        <f>SUM(F14:I14)</f>
        <v>0</v>
      </c>
    </row>
    <row r="4" spans="1:10" x14ac:dyDescent="0.25">
      <c r="A4" s="30" t="s">
        <v>116</v>
      </c>
      <c r="B4" s="58"/>
      <c r="C4" s="54"/>
      <c r="D4" s="54"/>
      <c r="E4" s="62"/>
      <c r="F4" s="38"/>
      <c r="G4" s="39"/>
      <c r="H4" s="39"/>
      <c r="I4" s="40"/>
      <c r="J4" s="7">
        <f>SUM(F4:I4)</f>
        <v>0</v>
      </c>
    </row>
    <row r="5" spans="1:10" x14ac:dyDescent="0.25">
      <c r="A5" s="31" t="s">
        <v>117</v>
      </c>
      <c r="B5" s="59"/>
      <c r="C5" s="55"/>
      <c r="D5" s="55"/>
      <c r="E5" s="63"/>
      <c r="F5" s="41"/>
      <c r="G5" s="42"/>
      <c r="H5" s="42"/>
      <c r="I5" s="43"/>
      <c r="J5" s="8">
        <f t="shared" ref="J5:J13" si="0">SUM(F5:I5)</f>
        <v>0</v>
      </c>
    </row>
    <row r="6" spans="1:10" x14ac:dyDescent="0.25">
      <c r="A6" s="32" t="s">
        <v>118</v>
      </c>
      <c r="B6" s="60"/>
      <c r="C6" s="56"/>
      <c r="D6" s="56"/>
      <c r="E6" s="64"/>
      <c r="F6" s="44"/>
      <c r="G6" s="45"/>
      <c r="H6" s="45"/>
      <c r="I6" s="46"/>
      <c r="J6" s="8">
        <f t="shared" si="0"/>
        <v>0</v>
      </c>
    </row>
    <row r="7" spans="1:10" x14ac:dyDescent="0.25">
      <c r="A7" s="31" t="s">
        <v>119</v>
      </c>
      <c r="B7" s="59"/>
      <c r="C7" s="55"/>
      <c r="D7" s="55"/>
      <c r="E7" s="63"/>
      <c r="F7" s="41"/>
      <c r="G7" s="42"/>
      <c r="H7" s="42"/>
      <c r="I7" s="43"/>
      <c r="J7" s="8">
        <f t="shared" si="0"/>
        <v>0</v>
      </c>
    </row>
    <row r="8" spans="1:10" x14ac:dyDescent="0.25">
      <c r="A8" s="32" t="s">
        <v>120</v>
      </c>
      <c r="B8" s="60"/>
      <c r="C8" s="56"/>
      <c r="D8" s="56"/>
      <c r="E8" s="64"/>
      <c r="F8" s="44"/>
      <c r="G8" s="45"/>
      <c r="H8" s="45"/>
      <c r="I8" s="46"/>
      <c r="J8" s="8">
        <f t="shared" si="0"/>
        <v>0</v>
      </c>
    </row>
    <row r="9" spans="1:10" x14ac:dyDescent="0.25">
      <c r="A9" s="31" t="s">
        <v>121</v>
      </c>
      <c r="B9" s="59"/>
      <c r="C9" s="55"/>
      <c r="D9" s="55"/>
      <c r="E9" s="63"/>
      <c r="F9" s="41"/>
      <c r="G9" s="42"/>
      <c r="H9" s="42"/>
      <c r="I9" s="43"/>
      <c r="J9" s="8">
        <f t="shared" si="0"/>
        <v>0</v>
      </c>
    </row>
    <row r="10" spans="1:10" x14ac:dyDescent="0.25">
      <c r="A10" s="32" t="s">
        <v>122</v>
      </c>
      <c r="B10" s="60"/>
      <c r="C10" s="56"/>
      <c r="D10" s="56"/>
      <c r="E10" s="64"/>
      <c r="F10" s="44"/>
      <c r="G10" s="45"/>
      <c r="H10" s="45"/>
      <c r="I10" s="46"/>
      <c r="J10" s="8">
        <f t="shared" si="0"/>
        <v>0</v>
      </c>
    </row>
    <row r="11" spans="1:10" x14ac:dyDescent="0.25">
      <c r="A11" s="31" t="s">
        <v>123</v>
      </c>
      <c r="B11" s="59"/>
      <c r="C11" s="55"/>
      <c r="D11" s="55"/>
      <c r="E11" s="63"/>
      <c r="F11" s="41"/>
      <c r="G11" s="42"/>
      <c r="H11" s="42"/>
      <c r="I11" s="43"/>
      <c r="J11" s="8">
        <f t="shared" si="0"/>
        <v>0</v>
      </c>
    </row>
    <row r="12" spans="1:10" x14ac:dyDescent="0.25">
      <c r="A12" s="32" t="s">
        <v>124</v>
      </c>
      <c r="B12" s="60"/>
      <c r="C12" s="56"/>
      <c r="D12" s="56"/>
      <c r="E12" s="64"/>
      <c r="F12" s="44"/>
      <c r="G12" s="45"/>
      <c r="H12" s="45"/>
      <c r="I12" s="46"/>
      <c r="J12" s="8">
        <f t="shared" si="0"/>
        <v>0</v>
      </c>
    </row>
    <row r="13" spans="1:10" ht="15.75" thickBot="1" x14ac:dyDescent="0.3">
      <c r="A13" s="33" t="s">
        <v>125</v>
      </c>
      <c r="B13" s="61"/>
      <c r="C13" s="57"/>
      <c r="D13" s="57"/>
      <c r="E13" s="65"/>
      <c r="F13" s="47"/>
      <c r="G13" s="48"/>
      <c r="H13" s="48"/>
      <c r="I13" s="49"/>
      <c r="J13" s="9">
        <f t="shared" si="0"/>
        <v>0</v>
      </c>
    </row>
    <row r="14" spans="1:10" ht="15.75" thickBot="1" x14ac:dyDescent="0.3">
      <c r="A14" s="15"/>
      <c r="B14" s="16"/>
      <c r="C14" s="16"/>
      <c r="D14" s="16"/>
      <c r="E14" s="17"/>
      <c r="F14" s="28">
        <f>SUM(F3:F13)</f>
        <v>0</v>
      </c>
      <c r="G14" s="29">
        <f>SUM(G3:G13)</f>
        <v>0</v>
      </c>
      <c r="H14" s="29">
        <f>SUM(H3:H13)</f>
        <v>0</v>
      </c>
      <c r="I14" s="36">
        <f>SUM(I3:I13)</f>
        <v>0</v>
      </c>
      <c r="J14" s="37">
        <f>SUM(F14:I14)</f>
        <v>0</v>
      </c>
    </row>
    <row r="15" spans="1:10" ht="15.75" thickBot="1" x14ac:dyDescent="0.3"/>
    <row r="16" spans="1:10" s="3" customFormat="1" ht="31.5" thickBot="1" x14ac:dyDescent="0.35">
      <c r="A16" s="13" t="s">
        <v>221</v>
      </c>
      <c r="B16" s="50"/>
      <c r="C16" s="23"/>
      <c r="D16" s="23"/>
      <c r="E16" s="23"/>
      <c r="F16" s="25" t="str">
        <f>IF(Übersicht!D3=0,"Stunden Jahr 1","Stunden"&amp;(Übersicht!D3))</f>
        <v>Stunden Jahr 1</v>
      </c>
      <c r="G16" s="26" t="str">
        <f>IF(Übersicht!D3=0,"Stunden Jahr 2",Übersicht!E6)</f>
        <v>Stunden Jahr 2</v>
      </c>
      <c r="H16" s="26" t="str">
        <f>IF(Übersicht!D3=0,"Stunden Jahr 3",Übersicht!F6)</f>
        <v>Stunden Jahr 3</v>
      </c>
      <c r="I16" s="27" t="str">
        <f>IF(Übersicht!D3=0,"Stunden Jahr 4",Übersicht!G6)</f>
        <v>Stunden Jahr 4</v>
      </c>
      <c r="J16" s="24" t="s">
        <v>2</v>
      </c>
    </row>
    <row r="17" spans="1:10" ht="15.75" thickBot="1" x14ac:dyDescent="0.3">
      <c r="B17" s="21" t="s">
        <v>1</v>
      </c>
      <c r="C17" s="53" t="s">
        <v>113</v>
      </c>
      <c r="D17" s="53" t="s">
        <v>114</v>
      </c>
      <c r="E17" s="22" t="s">
        <v>115</v>
      </c>
      <c r="F17" s="19"/>
      <c r="G17" s="20"/>
      <c r="H17" s="20"/>
      <c r="I17" s="18"/>
      <c r="J17" s="34">
        <f>SUM(F28:I28)</f>
        <v>0</v>
      </c>
    </row>
    <row r="18" spans="1:10" x14ac:dyDescent="0.25">
      <c r="A18" s="30" t="s">
        <v>116</v>
      </c>
      <c r="B18" s="58"/>
      <c r="C18" s="54"/>
      <c r="D18" s="54"/>
      <c r="E18" s="62"/>
      <c r="F18" s="38"/>
      <c r="G18" s="39"/>
      <c r="H18" s="39"/>
      <c r="I18" s="40"/>
      <c r="J18" s="7">
        <f>SUM(F18:I18)</f>
        <v>0</v>
      </c>
    </row>
    <row r="19" spans="1:10" x14ac:dyDescent="0.25">
      <c r="A19" s="31" t="s">
        <v>117</v>
      </c>
      <c r="B19" s="59"/>
      <c r="C19" s="55"/>
      <c r="D19" s="55"/>
      <c r="E19" s="63"/>
      <c r="F19" s="41"/>
      <c r="G19" s="42"/>
      <c r="H19" s="42"/>
      <c r="I19" s="43"/>
      <c r="J19" s="8">
        <f t="shared" ref="J19:J27" si="1">SUM(F19:I19)</f>
        <v>0</v>
      </c>
    </row>
    <row r="20" spans="1:10" x14ac:dyDescent="0.25">
      <c r="A20" s="32" t="s">
        <v>118</v>
      </c>
      <c r="B20" s="60"/>
      <c r="C20" s="56"/>
      <c r="D20" s="56"/>
      <c r="E20" s="64"/>
      <c r="F20" s="44"/>
      <c r="G20" s="45"/>
      <c r="H20" s="45"/>
      <c r="I20" s="46"/>
      <c r="J20" s="8">
        <f t="shared" si="1"/>
        <v>0</v>
      </c>
    </row>
    <row r="21" spans="1:10" x14ac:dyDescent="0.25">
      <c r="A21" s="31" t="s">
        <v>119</v>
      </c>
      <c r="B21" s="59"/>
      <c r="C21" s="55"/>
      <c r="D21" s="55"/>
      <c r="E21" s="63"/>
      <c r="F21" s="41"/>
      <c r="G21" s="42"/>
      <c r="H21" s="42"/>
      <c r="I21" s="43"/>
      <c r="J21" s="8">
        <f t="shared" si="1"/>
        <v>0</v>
      </c>
    </row>
    <row r="22" spans="1:10" x14ac:dyDescent="0.25">
      <c r="A22" s="32" t="s">
        <v>120</v>
      </c>
      <c r="B22" s="60"/>
      <c r="C22" s="56"/>
      <c r="D22" s="56"/>
      <c r="E22" s="64"/>
      <c r="F22" s="44"/>
      <c r="G22" s="45"/>
      <c r="H22" s="45"/>
      <c r="I22" s="46"/>
      <c r="J22" s="8">
        <f t="shared" si="1"/>
        <v>0</v>
      </c>
    </row>
    <row r="23" spans="1:10" x14ac:dyDescent="0.25">
      <c r="A23" s="31" t="s">
        <v>121</v>
      </c>
      <c r="B23" s="59"/>
      <c r="C23" s="55"/>
      <c r="D23" s="55"/>
      <c r="E23" s="63"/>
      <c r="F23" s="41"/>
      <c r="G23" s="42"/>
      <c r="H23" s="42"/>
      <c r="I23" s="43"/>
      <c r="J23" s="8">
        <f t="shared" si="1"/>
        <v>0</v>
      </c>
    </row>
    <row r="24" spans="1:10" x14ac:dyDescent="0.25">
      <c r="A24" s="32" t="s">
        <v>122</v>
      </c>
      <c r="B24" s="60"/>
      <c r="C24" s="56"/>
      <c r="D24" s="56"/>
      <c r="E24" s="64"/>
      <c r="F24" s="44"/>
      <c r="G24" s="45"/>
      <c r="H24" s="45"/>
      <c r="I24" s="46"/>
      <c r="J24" s="8">
        <f t="shared" si="1"/>
        <v>0</v>
      </c>
    </row>
    <row r="25" spans="1:10" x14ac:dyDescent="0.25">
      <c r="A25" s="31" t="s">
        <v>123</v>
      </c>
      <c r="B25" s="59"/>
      <c r="C25" s="55"/>
      <c r="D25" s="55"/>
      <c r="E25" s="63"/>
      <c r="F25" s="41"/>
      <c r="G25" s="42"/>
      <c r="H25" s="42"/>
      <c r="I25" s="43"/>
      <c r="J25" s="8">
        <f t="shared" si="1"/>
        <v>0</v>
      </c>
    </row>
    <row r="26" spans="1:10" x14ac:dyDescent="0.25">
      <c r="A26" s="32" t="s">
        <v>124</v>
      </c>
      <c r="B26" s="60"/>
      <c r="C26" s="56"/>
      <c r="D26" s="56"/>
      <c r="E26" s="64"/>
      <c r="F26" s="44"/>
      <c r="G26" s="45"/>
      <c r="H26" s="45"/>
      <c r="I26" s="46"/>
      <c r="J26" s="8">
        <f t="shared" si="1"/>
        <v>0</v>
      </c>
    </row>
    <row r="27" spans="1:10" ht="15.75" thickBot="1" x14ac:dyDescent="0.3">
      <c r="A27" s="33" t="s">
        <v>125</v>
      </c>
      <c r="B27" s="61"/>
      <c r="C27" s="57"/>
      <c r="D27" s="57"/>
      <c r="E27" s="65"/>
      <c r="F27" s="47"/>
      <c r="G27" s="48"/>
      <c r="H27" s="48"/>
      <c r="I27" s="49"/>
      <c r="J27" s="9">
        <f t="shared" si="1"/>
        <v>0</v>
      </c>
    </row>
    <row r="28" spans="1:10" ht="15.75" thickBot="1" x14ac:dyDescent="0.3">
      <c r="A28" s="15"/>
      <c r="B28" s="16"/>
      <c r="C28" s="16"/>
      <c r="D28" s="16"/>
      <c r="E28" s="17"/>
      <c r="F28" s="28">
        <f>SUM(F17:F27)</f>
        <v>0</v>
      </c>
      <c r="G28" s="29">
        <f>SUM(G17:G27)</f>
        <v>0</v>
      </c>
      <c r="H28" s="29">
        <f>SUM(H17:H27)</f>
        <v>0</v>
      </c>
      <c r="I28" s="36">
        <f>SUM(I17:I27)</f>
        <v>0</v>
      </c>
      <c r="J28" s="37">
        <f>SUM(F28:I28)</f>
        <v>0</v>
      </c>
    </row>
    <row r="29" spans="1:10" ht="15.75" thickBot="1" x14ac:dyDescent="0.3"/>
    <row r="30" spans="1:10" s="3" customFormat="1" ht="31.5" thickBot="1" x14ac:dyDescent="0.35">
      <c r="A30" s="13" t="s">
        <v>222</v>
      </c>
      <c r="B30" s="50"/>
      <c r="C30" s="23"/>
      <c r="D30" s="23"/>
      <c r="E30" s="23"/>
      <c r="F30" s="25" t="str">
        <f>IF(Übersicht!D3=0,"Stunden Jahr 1","Stunden"&amp;(Übersicht!D3))</f>
        <v>Stunden Jahr 1</v>
      </c>
      <c r="G30" s="26" t="str">
        <f>IF(Übersicht!D3=0,"Stunden Jahr 2",Übersicht!E6)</f>
        <v>Stunden Jahr 2</v>
      </c>
      <c r="H30" s="26" t="str">
        <f>IF(Übersicht!D3=0,"Stunden Jahr 3",Übersicht!F6)</f>
        <v>Stunden Jahr 3</v>
      </c>
      <c r="I30" s="27" t="str">
        <f>IF(Übersicht!D3=0,"Stunden Jahr 4",Übersicht!G6)</f>
        <v>Stunden Jahr 4</v>
      </c>
      <c r="J30" s="24" t="s">
        <v>2</v>
      </c>
    </row>
    <row r="31" spans="1:10" ht="15.75" thickBot="1" x14ac:dyDescent="0.3">
      <c r="B31" s="21" t="s">
        <v>1</v>
      </c>
      <c r="C31" s="53" t="s">
        <v>113</v>
      </c>
      <c r="D31" s="53" t="s">
        <v>114</v>
      </c>
      <c r="E31" s="22" t="s">
        <v>115</v>
      </c>
      <c r="F31" s="19"/>
      <c r="G31" s="20"/>
      <c r="H31" s="20"/>
      <c r="I31" s="18"/>
      <c r="J31" s="34">
        <f>SUM(F42:I42)</f>
        <v>0</v>
      </c>
    </row>
    <row r="32" spans="1:10" x14ac:dyDescent="0.25">
      <c r="A32" s="30" t="s">
        <v>116</v>
      </c>
      <c r="B32" s="58"/>
      <c r="C32" s="54"/>
      <c r="D32" s="54"/>
      <c r="E32" s="62"/>
      <c r="F32" s="38"/>
      <c r="G32" s="39"/>
      <c r="H32" s="39"/>
      <c r="I32" s="40"/>
      <c r="J32" s="7">
        <f>SUM(F32:I32)</f>
        <v>0</v>
      </c>
    </row>
    <row r="33" spans="1:10" x14ac:dyDescent="0.25">
      <c r="A33" s="31" t="s">
        <v>117</v>
      </c>
      <c r="B33" s="59"/>
      <c r="C33" s="55"/>
      <c r="D33" s="55"/>
      <c r="E33" s="63"/>
      <c r="F33" s="41"/>
      <c r="G33" s="42"/>
      <c r="H33" s="42"/>
      <c r="I33" s="43"/>
      <c r="J33" s="8">
        <f t="shared" ref="J33:J41" si="2">SUM(F33:I33)</f>
        <v>0</v>
      </c>
    </row>
    <row r="34" spans="1:10" x14ac:dyDescent="0.25">
      <c r="A34" s="32" t="s">
        <v>118</v>
      </c>
      <c r="B34" s="60"/>
      <c r="C34" s="56"/>
      <c r="D34" s="56"/>
      <c r="E34" s="64"/>
      <c r="F34" s="44"/>
      <c r="G34" s="45"/>
      <c r="H34" s="45"/>
      <c r="I34" s="46"/>
      <c r="J34" s="8">
        <f t="shared" si="2"/>
        <v>0</v>
      </c>
    </row>
    <row r="35" spans="1:10" x14ac:dyDescent="0.25">
      <c r="A35" s="31" t="s">
        <v>119</v>
      </c>
      <c r="B35" s="59"/>
      <c r="C35" s="55"/>
      <c r="D35" s="55"/>
      <c r="E35" s="63"/>
      <c r="F35" s="41"/>
      <c r="G35" s="42"/>
      <c r="H35" s="42"/>
      <c r="I35" s="43"/>
      <c r="J35" s="8">
        <f t="shared" si="2"/>
        <v>0</v>
      </c>
    </row>
    <row r="36" spans="1:10" x14ac:dyDescent="0.25">
      <c r="A36" s="32" t="s">
        <v>120</v>
      </c>
      <c r="B36" s="60"/>
      <c r="C36" s="56"/>
      <c r="D36" s="56"/>
      <c r="E36" s="64"/>
      <c r="F36" s="44"/>
      <c r="G36" s="45"/>
      <c r="H36" s="45"/>
      <c r="I36" s="46"/>
      <c r="J36" s="8">
        <f t="shared" si="2"/>
        <v>0</v>
      </c>
    </row>
    <row r="37" spans="1:10" x14ac:dyDescent="0.25">
      <c r="A37" s="31" t="s">
        <v>121</v>
      </c>
      <c r="B37" s="59"/>
      <c r="C37" s="55"/>
      <c r="D37" s="55"/>
      <c r="E37" s="63"/>
      <c r="F37" s="41"/>
      <c r="G37" s="42"/>
      <c r="H37" s="42"/>
      <c r="I37" s="43"/>
      <c r="J37" s="8">
        <f t="shared" si="2"/>
        <v>0</v>
      </c>
    </row>
    <row r="38" spans="1:10" x14ac:dyDescent="0.25">
      <c r="A38" s="32" t="s">
        <v>122</v>
      </c>
      <c r="B38" s="60"/>
      <c r="C38" s="56"/>
      <c r="D38" s="56"/>
      <c r="E38" s="64"/>
      <c r="F38" s="44"/>
      <c r="G38" s="45"/>
      <c r="H38" s="45"/>
      <c r="I38" s="46"/>
      <c r="J38" s="8">
        <f t="shared" si="2"/>
        <v>0</v>
      </c>
    </row>
    <row r="39" spans="1:10" x14ac:dyDescent="0.25">
      <c r="A39" s="31" t="s">
        <v>123</v>
      </c>
      <c r="B39" s="59"/>
      <c r="C39" s="55"/>
      <c r="D39" s="55"/>
      <c r="E39" s="63"/>
      <c r="F39" s="41"/>
      <c r="G39" s="42"/>
      <c r="H39" s="42"/>
      <c r="I39" s="43"/>
      <c r="J39" s="8">
        <f t="shared" si="2"/>
        <v>0</v>
      </c>
    </row>
    <row r="40" spans="1:10" x14ac:dyDescent="0.25">
      <c r="A40" s="32" t="s">
        <v>124</v>
      </c>
      <c r="B40" s="60"/>
      <c r="C40" s="56"/>
      <c r="D40" s="56"/>
      <c r="E40" s="64"/>
      <c r="F40" s="44"/>
      <c r="G40" s="45"/>
      <c r="H40" s="45"/>
      <c r="I40" s="46"/>
      <c r="J40" s="8">
        <f t="shared" si="2"/>
        <v>0</v>
      </c>
    </row>
    <row r="41" spans="1:10" ht="15.75" thickBot="1" x14ac:dyDescent="0.3">
      <c r="A41" s="33" t="s">
        <v>125</v>
      </c>
      <c r="B41" s="61"/>
      <c r="C41" s="57"/>
      <c r="D41" s="57"/>
      <c r="E41" s="65"/>
      <c r="F41" s="47"/>
      <c r="G41" s="48"/>
      <c r="H41" s="48"/>
      <c r="I41" s="49"/>
      <c r="J41" s="9">
        <f t="shared" si="2"/>
        <v>0</v>
      </c>
    </row>
    <row r="42" spans="1:10" ht="15.75" thickBot="1" x14ac:dyDescent="0.3">
      <c r="A42" s="15"/>
      <c r="B42" s="16"/>
      <c r="C42" s="16"/>
      <c r="D42" s="16"/>
      <c r="E42" s="17"/>
      <c r="F42" s="28">
        <f>SUM(F31:F41)</f>
        <v>0</v>
      </c>
      <c r="G42" s="29">
        <f>SUM(G31:G41)</f>
        <v>0</v>
      </c>
      <c r="H42" s="29">
        <f>SUM(H31:H41)</f>
        <v>0</v>
      </c>
      <c r="I42" s="36">
        <f>SUM(I31:I41)</f>
        <v>0</v>
      </c>
      <c r="J42" s="37">
        <f>SUM(F42:I42)</f>
        <v>0</v>
      </c>
    </row>
    <row r="43" spans="1:10" ht="15.75" thickBot="1" x14ac:dyDescent="0.3"/>
    <row r="44" spans="1:10" s="3" customFormat="1" ht="31.5" thickBot="1" x14ac:dyDescent="0.35">
      <c r="A44" s="13" t="s">
        <v>223</v>
      </c>
      <c r="B44" s="50"/>
      <c r="C44" s="23"/>
      <c r="D44" s="23"/>
      <c r="E44" s="23"/>
      <c r="F44" s="25" t="str">
        <f>IF(Übersicht!D3=0,"Stunden Jahr 1","Stunden"&amp;(Übersicht!D3))</f>
        <v>Stunden Jahr 1</v>
      </c>
      <c r="G44" s="26" t="str">
        <f>IF(Übersicht!D3=0,"Stunden Jahr 2",Übersicht!E6)</f>
        <v>Stunden Jahr 2</v>
      </c>
      <c r="H44" s="26" t="str">
        <f>IF(Übersicht!D3=0,"Stunden Jahr 3",Übersicht!F6)</f>
        <v>Stunden Jahr 3</v>
      </c>
      <c r="I44" s="27" t="str">
        <f>IF(Übersicht!D3=0,"Stunden Jahr 4",Übersicht!G6)</f>
        <v>Stunden Jahr 4</v>
      </c>
      <c r="J44" s="24" t="s">
        <v>2</v>
      </c>
    </row>
    <row r="45" spans="1:10" ht="15.75" thickBot="1" x14ac:dyDescent="0.3">
      <c r="B45" s="21" t="s">
        <v>1</v>
      </c>
      <c r="C45" s="53" t="s">
        <v>113</v>
      </c>
      <c r="D45" s="53" t="s">
        <v>114</v>
      </c>
      <c r="E45" s="22" t="s">
        <v>115</v>
      </c>
      <c r="F45" s="19"/>
      <c r="G45" s="20"/>
      <c r="H45" s="20"/>
      <c r="I45" s="18"/>
      <c r="J45" s="34">
        <f>SUM(F56:I56)</f>
        <v>0</v>
      </c>
    </row>
    <row r="46" spans="1:10" x14ac:dyDescent="0.25">
      <c r="A46" s="30" t="s">
        <v>116</v>
      </c>
      <c r="B46" s="58"/>
      <c r="C46" s="54"/>
      <c r="D46" s="54"/>
      <c r="E46" s="62"/>
      <c r="F46" s="38"/>
      <c r="G46" s="39"/>
      <c r="H46" s="39"/>
      <c r="I46" s="40"/>
      <c r="J46" s="7">
        <f>SUM(F46:I46)</f>
        <v>0</v>
      </c>
    </row>
    <row r="47" spans="1:10" x14ac:dyDescent="0.25">
      <c r="A47" s="31" t="s">
        <v>117</v>
      </c>
      <c r="B47" s="59"/>
      <c r="C47" s="55"/>
      <c r="D47" s="55"/>
      <c r="E47" s="63"/>
      <c r="F47" s="41"/>
      <c r="G47" s="42"/>
      <c r="H47" s="42"/>
      <c r="I47" s="43"/>
      <c r="J47" s="8">
        <f t="shared" ref="J47:J55" si="3">SUM(F47:I47)</f>
        <v>0</v>
      </c>
    </row>
    <row r="48" spans="1:10" x14ac:dyDescent="0.25">
      <c r="A48" s="32" t="s">
        <v>118</v>
      </c>
      <c r="B48" s="60"/>
      <c r="C48" s="56"/>
      <c r="D48" s="56"/>
      <c r="E48" s="64"/>
      <c r="F48" s="44"/>
      <c r="G48" s="45"/>
      <c r="H48" s="45"/>
      <c r="I48" s="46"/>
      <c r="J48" s="8">
        <f t="shared" si="3"/>
        <v>0</v>
      </c>
    </row>
    <row r="49" spans="1:10" x14ac:dyDescent="0.25">
      <c r="A49" s="31" t="s">
        <v>119</v>
      </c>
      <c r="B49" s="59"/>
      <c r="C49" s="55"/>
      <c r="D49" s="55"/>
      <c r="E49" s="63"/>
      <c r="F49" s="41"/>
      <c r="G49" s="42"/>
      <c r="H49" s="42"/>
      <c r="I49" s="43"/>
      <c r="J49" s="8">
        <f t="shared" si="3"/>
        <v>0</v>
      </c>
    </row>
    <row r="50" spans="1:10" x14ac:dyDescent="0.25">
      <c r="A50" s="32" t="s">
        <v>120</v>
      </c>
      <c r="B50" s="60"/>
      <c r="C50" s="56"/>
      <c r="D50" s="56"/>
      <c r="E50" s="64"/>
      <c r="F50" s="44"/>
      <c r="G50" s="45"/>
      <c r="H50" s="45"/>
      <c r="I50" s="46"/>
      <c r="J50" s="8">
        <f t="shared" si="3"/>
        <v>0</v>
      </c>
    </row>
    <row r="51" spans="1:10" x14ac:dyDescent="0.25">
      <c r="A51" s="31" t="s">
        <v>121</v>
      </c>
      <c r="B51" s="59"/>
      <c r="C51" s="55"/>
      <c r="D51" s="55"/>
      <c r="E51" s="63"/>
      <c r="F51" s="41"/>
      <c r="G51" s="42"/>
      <c r="H51" s="42"/>
      <c r="I51" s="43"/>
      <c r="J51" s="8">
        <f t="shared" si="3"/>
        <v>0</v>
      </c>
    </row>
    <row r="52" spans="1:10" x14ac:dyDescent="0.25">
      <c r="A52" s="32" t="s">
        <v>122</v>
      </c>
      <c r="B52" s="60"/>
      <c r="C52" s="56"/>
      <c r="D52" s="56"/>
      <c r="E52" s="64"/>
      <c r="F52" s="44"/>
      <c r="G52" s="45"/>
      <c r="H52" s="45"/>
      <c r="I52" s="46"/>
      <c r="J52" s="8">
        <f t="shared" si="3"/>
        <v>0</v>
      </c>
    </row>
    <row r="53" spans="1:10" x14ac:dyDescent="0.25">
      <c r="A53" s="31" t="s">
        <v>123</v>
      </c>
      <c r="B53" s="59"/>
      <c r="C53" s="55"/>
      <c r="D53" s="55"/>
      <c r="E53" s="63"/>
      <c r="F53" s="41"/>
      <c r="G53" s="42"/>
      <c r="H53" s="42"/>
      <c r="I53" s="43"/>
      <c r="J53" s="8">
        <f t="shared" si="3"/>
        <v>0</v>
      </c>
    </row>
    <row r="54" spans="1:10" x14ac:dyDescent="0.25">
      <c r="A54" s="32" t="s">
        <v>124</v>
      </c>
      <c r="B54" s="60"/>
      <c r="C54" s="56"/>
      <c r="D54" s="56"/>
      <c r="E54" s="64"/>
      <c r="F54" s="44"/>
      <c r="G54" s="45"/>
      <c r="H54" s="45"/>
      <c r="I54" s="46"/>
      <c r="J54" s="8">
        <f t="shared" si="3"/>
        <v>0</v>
      </c>
    </row>
    <row r="55" spans="1:10" ht="15.75" thickBot="1" x14ac:dyDescent="0.3">
      <c r="A55" s="33" t="s">
        <v>125</v>
      </c>
      <c r="B55" s="61"/>
      <c r="C55" s="57"/>
      <c r="D55" s="57"/>
      <c r="E55" s="65"/>
      <c r="F55" s="47"/>
      <c r="G55" s="48"/>
      <c r="H55" s="48"/>
      <c r="I55" s="49"/>
      <c r="J55" s="9">
        <f t="shared" si="3"/>
        <v>0</v>
      </c>
    </row>
    <row r="56" spans="1:10" ht="15.75" thickBot="1" x14ac:dyDescent="0.3">
      <c r="A56" s="15"/>
      <c r="B56" s="16"/>
      <c r="C56" s="16"/>
      <c r="D56" s="16"/>
      <c r="E56" s="17"/>
      <c r="F56" s="28">
        <f>SUM(F45:F55)</f>
        <v>0</v>
      </c>
      <c r="G56" s="29">
        <f>SUM(G45:G55)</f>
        <v>0</v>
      </c>
      <c r="H56" s="29">
        <f>SUM(H45:H55)</f>
        <v>0</v>
      </c>
      <c r="I56" s="36">
        <f>SUM(I45:I55)</f>
        <v>0</v>
      </c>
      <c r="J56" s="37">
        <f>SUM(F56:I56)</f>
        <v>0</v>
      </c>
    </row>
    <row r="57" spans="1:10" ht="15.75" thickBot="1" x14ac:dyDescent="0.3"/>
    <row r="58" spans="1:10" s="3" customFormat="1" ht="31.5" thickBot="1" x14ac:dyDescent="0.35">
      <c r="A58" s="13" t="s">
        <v>224</v>
      </c>
      <c r="B58" s="50"/>
      <c r="C58" s="23"/>
      <c r="D58" s="23"/>
      <c r="E58" s="23"/>
      <c r="F58" s="25" t="str">
        <f>IF(Übersicht!D3=0,"Stunden Jahr 1","Stunden"&amp;(Übersicht!D3))</f>
        <v>Stunden Jahr 1</v>
      </c>
      <c r="G58" s="26" t="str">
        <f>IF(Übersicht!D3=0,"Stunden Jahr 2",Übersicht!E6)</f>
        <v>Stunden Jahr 2</v>
      </c>
      <c r="H58" s="26" t="str">
        <f>IF(Übersicht!D3=0,"Stunden Jahr 3",Übersicht!F6)</f>
        <v>Stunden Jahr 3</v>
      </c>
      <c r="I58" s="27" t="str">
        <f>IF(Übersicht!D3=0,"Stunden Jahr 4",Übersicht!G6)</f>
        <v>Stunden Jahr 4</v>
      </c>
      <c r="J58" s="24" t="s">
        <v>2</v>
      </c>
    </row>
    <row r="59" spans="1:10" ht="15.75" thickBot="1" x14ac:dyDescent="0.3">
      <c r="B59" s="21" t="s">
        <v>1</v>
      </c>
      <c r="C59" s="53" t="s">
        <v>113</v>
      </c>
      <c r="D59" s="53" t="s">
        <v>114</v>
      </c>
      <c r="E59" s="22" t="s">
        <v>115</v>
      </c>
      <c r="F59" s="19"/>
      <c r="G59" s="20"/>
      <c r="H59" s="20"/>
      <c r="I59" s="18"/>
      <c r="J59" s="34">
        <f>SUM(F70:I70)</f>
        <v>0</v>
      </c>
    </row>
    <row r="60" spans="1:10" x14ac:dyDescent="0.25">
      <c r="A60" s="30" t="s">
        <v>116</v>
      </c>
      <c r="B60" s="58"/>
      <c r="C60" s="54"/>
      <c r="D60" s="54"/>
      <c r="E60" s="62"/>
      <c r="F60" s="38"/>
      <c r="G60" s="39"/>
      <c r="H60" s="39"/>
      <c r="I60" s="40"/>
      <c r="J60" s="7">
        <f>SUM(F60:I60)</f>
        <v>0</v>
      </c>
    </row>
    <row r="61" spans="1:10" x14ac:dyDescent="0.25">
      <c r="A61" s="31" t="s">
        <v>117</v>
      </c>
      <c r="B61" s="59"/>
      <c r="C61" s="55"/>
      <c r="D61" s="55"/>
      <c r="E61" s="63"/>
      <c r="F61" s="41"/>
      <c r="G61" s="42"/>
      <c r="H61" s="42"/>
      <c r="I61" s="43"/>
      <c r="J61" s="8">
        <f t="shared" ref="J61:J69" si="4">SUM(F61:I61)</f>
        <v>0</v>
      </c>
    </row>
    <row r="62" spans="1:10" x14ac:dyDescent="0.25">
      <c r="A62" s="32" t="s">
        <v>118</v>
      </c>
      <c r="B62" s="60"/>
      <c r="C62" s="56"/>
      <c r="D62" s="56"/>
      <c r="E62" s="64"/>
      <c r="F62" s="44"/>
      <c r="G62" s="45"/>
      <c r="H62" s="45"/>
      <c r="I62" s="46"/>
      <c r="J62" s="8">
        <f t="shared" si="4"/>
        <v>0</v>
      </c>
    </row>
    <row r="63" spans="1:10" x14ac:dyDescent="0.25">
      <c r="A63" s="31" t="s">
        <v>119</v>
      </c>
      <c r="B63" s="59"/>
      <c r="C63" s="55"/>
      <c r="D63" s="55"/>
      <c r="E63" s="63"/>
      <c r="F63" s="41"/>
      <c r="G63" s="42"/>
      <c r="H63" s="42"/>
      <c r="I63" s="43"/>
      <c r="J63" s="8">
        <f t="shared" si="4"/>
        <v>0</v>
      </c>
    </row>
    <row r="64" spans="1:10" x14ac:dyDescent="0.25">
      <c r="A64" s="32" t="s">
        <v>120</v>
      </c>
      <c r="B64" s="60"/>
      <c r="C64" s="56"/>
      <c r="D64" s="56"/>
      <c r="E64" s="64"/>
      <c r="F64" s="44"/>
      <c r="G64" s="45"/>
      <c r="H64" s="45"/>
      <c r="I64" s="46"/>
      <c r="J64" s="8">
        <f t="shared" si="4"/>
        <v>0</v>
      </c>
    </row>
    <row r="65" spans="1:10" x14ac:dyDescent="0.25">
      <c r="A65" s="31" t="s">
        <v>121</v>
      </c>
      <c r="B65" s="59"/>
      <c r="C65" s="55"/>
      <c r="D65" s="55"/>
      <c r="E65" s="63"/>
      <c r="F65" s="41"/>
      <c r="G65" s="42"/>
      <c r="H65" s="42"/>
      <c r="I65" s="43"/>
      <c r="J65" s="8">
        <f t="shared" si="4"/>
        <v>0</v>
      </c>
    </row>
    <row r="66" spans="1:10" x14ac:dyDescent="0.25">
      <c r="A66" s="32" t="s">
        <v>122</v>
      </c>
      <c r="B66" s="60"/>
      <c r="C66" s="56"/>
      <c r="D66" s="56"/>
      <c r="E66" s="64"/>
      <c r="F66" s="44"/>
      <c r="G66" s="45"/>
      <c r="H66" s="45"/>
      <c r="I66" s="46"/>
      <c r="J66" s="8">
        <f t="shared" si="4"/>
        <v>0</v>
      </c>
    </row>
    <row r="67" spans="1:10" x14ac:dyDescent="0.25">
      <c r="A67" s="31" t="s">
        <v>123</v>
      </c>
      <c r="B67" s="59"/>
      <c r="C67" s="55"/>
      <c r="D67" s="55"/>
      <c r="E67" s="63"/>
      <c r="F67" s="41"/>
      <c r="G67" s="42"/>
      <c r="H67" s="42"/>
      <c r="I67" s="43"/>
      <c r="J67" s="8">
        <f t="shared" si="4"/>
        <v>0</v>
      </c>
    </row>
    <row r="68" spans="1:10" x14ac:dyDescent="0.25">
      <c r="A68" s="32" t="s">
        <v>124</v>
      </c>
      <c r="B68" s="60"/>
      <c r="C68" s="56"/>
      <c r="D68" s="56"/>
      <c r="E68" s="64"/>
      <c r="F68" s="44"/>
      <c r="G68" s="45"/>
      <c r="H68" s="45"/>
      <c r="I68" s="46"/>
      <c r="J68" s="8">
        <f t="shared" si="4"/>
        <v>0</v>
      </c>
    </row>
    <row r="69" spans="1:10" ht="15.75" thickBot="1" x14ac:dyDescent="0.3">
      <c r="A69" s="33" t="s">
        <v>125</v>
      </c>
      <c r="B69" s="61"/>
      <c r="C69" s="57"/>
      <c r="D69" s="57"/>
      <c r="E69" s="65"/>
      <c r="F69" s="47"/>
      <c r="G69" s="48"/>
      <c r="H69" s="48"/>
      <c r="I69" s="49"/>
      <c r="J69" s="9">
        <f t="shared" si="4"/>
        <v>0</v>
      </c>
    </row>
    <row r="70" spans="1:10" ht="15.75" thickBot="1" x14ac:dyDescent="0.3">
      <c r="A70" s="15"/>
      <c r="B70" s="16"/>
      <c r="C70" s="16"/>
      <c r="D70" s="16"/>
      <c r="E70" s="17"/>
      <c r="F70" s="28">
        <f>SUM(F59:F69)</f>
        <v>0</v>
      </c>
      <c r="G70" s="29">
        <f>SUM(G59:G69)</f>
        <v>0</v>
      </c>
      <c r="H70" s="29">
        <f>SUM(H59:H69)</f>
        <v>0</v>
      </c>
      <c r="I70" s="36">
        <f>SUM(I59:I69)</f>
        <v>0</v>
      </c>
      <c r="J70" s="37">
        <f>SUM(F70:I70)</f>
        <v>0</v>
      </c>
    </row>
    <row r="71" spans="1:10" ht="15.75" thickBot="1" x14ac:dyDescent="0.3"/>
    <row r="72" spans="1:10" s="3" customFormat="1" ht="31.5" thickBot="1" x14ac:dyDescent="0.35">
      <c r="A72" s="13" t="s">
        <v>225</v>
      </c>
      <c r="B72" s="50"/>
      <c r="C72" s="23"/>
      <c r="D72" s="23"/>
      <c r="E72" s="23"/>
      <c r="F72" s="25" t="str">
        <f>IF(Übersicht!D3=0,"Stunden Jahr 1","Stunden"&amp;(Übersicht!D3))</f>
        <v>Stunden Jahr 1</v>
      </c>
      <c r="G72" s="26" t="str">
        <f>IF(Übersicht!D3=0,"Stunden Jahr 2",Übersicht!E6)</f>
        <v>Stunden Jahr 2</v>
      </c>
      <c r="H72" s="26" t="str">
        <f>IF(Übersicht!D3=0,"Stunden Jahr 3",Übersicht!F6)</f>
        <v>Stunden Jahr 3</v>
      </c>
      <c r="I72" s="27" t="str">
        <f>IF(Übersicht!D3=0,"Stunden Jahr 4",Übersicht!G6)</f>
        <v>Stunden Jahr 4</v>
      </c>
      <c r="J72" s="24" t="s">
        <v>2</v>
      </c>
    </row>
    <row r="73" spans="1:10" ht="15.75" thickBot="1" x14ac:dyDescent="0.3">
      <c r="B73" s="21" t="s">
        <v>1</v>
      </c>
      <c r="C73" s="53" t="s">
        <v>113</v>
      </c>
      <c r="D73" s="53" t="s">
        <v>114</v>
      </c>
      <c r="E73" s="22" t="s">
        <v>115</v>
      </c>
      <c r="F73" s="19"/>
      <c r="G73" s="20"/>
      <c r="H73" s="20"/>
      <c r="I73" s="18"/>
      <c r="J73" s="34">
        <f>SUM(F84:I84)</f>
        <v>0</v>
      </c>
    </row>
    <row r="74" spans="1:10" x14ac:dyDescent="0.25">
      <c r="A74" s="30" t="s">
        <v>116</v>
      </c>
      <c r="B74" s="58"/>
      <c r="C74" s="54"/>
      <c r="D74" s="54"/>
      <c r="E74" s="62"/>
      <c r="F74" s="38"/>
      <c r="G74" s="39"/>
      <c r="H74" s="39"/>
      <c r="I74" s="40"/>
      <c r="J74" s="7">
        <f>SUM(F74:I74)</f>
        <v>0</v>
      </c>
    </row>
    <row r="75" spans="1:10" x14ac:dyDescent="0.25">
      <c r="A75" s="31" t="s">
        <v>117</v>
      </c>
      <c r="B75" s="59"/>
      <c r="C75" s="55"/>
      <c r="D75" s="55"/>
      <c r="E75" s="63"/>
      <c r="F75" s="41"/>
      <c r="G75" s="42"/>
      <c r="H75" s="42"/>
      <c r="I75" s="43"/>
      <c r="J75" s="8">
        <f t="shared" ref="J75:J83" si="5">SUM(F75:I75)</f>
        <v>0</v>
      </c>
    </row>
    <row r="76" spans="1:10" x14ac:dyDescent="0.25">
      <c r="A76" s="32" t="s">
        <v>118</v>
      </c>
      <c r="B76" s="60"/>
      <c r="C76" s="56"/>
      <c r="D76" s="56"/>
      <c r="E76" s="64"/>
      <c r="F76" s="44"/>
      <c r="G76" s="45"/>
      <c r="H76" s="45"/>
      <c r="I76" s="46"/>
      <c r="J76" s="8">
        <f t="shared" si="5"/>
        <v>0</v>
      </c>
    </row>
    <row r="77" spans="1:10" x14ac:dyDescent="0.25">
      <c r="A77" s="31" t="s">
        <v>119</v>
      </c>
      <c r="B77" s="59"/>
      <c r="C77" s="55"/>
      <c r="D77" s="55"/>
      <c r="E77" s="63"/>
      <c r="F77" s="41"/>
      <c r="G77" s="42"/>
      <c r="H77" s="42"/>
      <c r="I77" s="43"/>
      <c r="J77" s="8">
        <f t="shared" si="5"/>
        <v>0</v>
      </c>
    </row>
    <row r="78" spans="1:10" x14ac:dyDescent="0.25">
      <c r="A78" s="32" t="s">
        <v>120</v>
      </c>
      <c r="B78" s="60"/>
      <c r="C78" s="56"/>
      <c r="D78" s="56"/>
      <c r="E78" s="64"/>
      <c r="F78" s="44"/>
      <c r="G78" s="45"/>
      <c r="H78" s="45"/>
      <c r="I78" s="46"/>
      <c r="J78" s="8">
        <f t="shared" si="5"/>
        <v>0</v>
      </c>
    </row>
    <row r="79" spans="1:10" x14ac:dyDescent="0.25">
      <c r="A79" s="31" t="s">
        <v>121</v>
      </c>
      <c r="B79" s="59"/>
      <c r="C79" s="55"/>
      <c r="D79" s="55"/>
      <c r="E79" s="63"/>
      <c r="F79" s="41"/>
      <c r="G79" s="42"/>
      <c r="H79" s="42"/>
      <c r="I79" s="43"/>
      <c r="J79" s="8">
        <f t="shared" si="5"/>
        <v>0</v>
      </c>
    </row>
    <row r="80" spans="1:10" x14ac:dyDescent="0.25">
      <c r="A80" s="32" t="s">
        <v>122</v>
      </c>
      <c r="B80" s="60"/>
      <c r="C80" s="56"/>
      <c r="D80" s="56"/>
      <c r="E80" s="64"/>
      <c r="F80" s="44"/>
      <c r="G80" s="45"/>
      <c r="H80" s="45"/>
      <c r="I80" s="46"/>
      <c r="J80" s="8">
        <f t="shared" si="5"/>
        <v>0</v>
      </c>
    </row>
    <row r="81" spans="1:10" x14ac:dyDescent="0.25">
      <c r="A81" s="31" t="s">
        <v>123</v>
      </c>
      <c r="B81" s="59"/>
      <c r="C81" s="55"/>
      <c r="D81" s="55"/>
      <c r="E81" s="63"/>
      <c r="F81" s="41"/>
      <c r="G81" s="42"/>
      <c r="H81" s="42"/>
      <c r="I81" s="43"/>
      <c r="J81" s="8">
        <f t="shared" si="5"/>
        <v>0</v>
      </c>
    </row>
    <row r="82" spans="1:10" x14ac:dyDescent="0.25">
      <c r="A82" s="32" t="s">
        <v>124</v>
      </c>
      <c r="B82" s="60"/>
      <c r="C82" s="56"/>
      <c r="D82" s="56"/>
      <c r="E82" s="64"/>
      <c r="F82" s="44"/>
      <c r="G82" s="45"/>
      <c r="H82" s="45"/>
      <c r="I82" s="46"/>
      <c r="J82" s="8">
        <f t="shared" si="5"/>
        <v>0</v>
      </c>
    </row>
    <row r="83" spans="1:10" ht="15.75" thickBot="1" x14ac:dyDescent="0.3">
      <c r="A83" s="33" t="s">
        <v>125</v>
      </c>
      <c r="B83" s="61"/>
      <c r="C83" s="57"/>
      <c r="D83" s="57"/>
      <c r="E83" s="65"/>
      <c r="F83" s="47"/>
      <c r="G83" s="48"/>
      <c r="H83" s="48"/>
      <c r="I83" s="49"/>
      <c r="J83" s="9">
        <f t="shared" si="5"/>
        <v>0</v>
      </c>
    </row>
    <row r="84" spans="1:10" ht="15.75" thickBot="1" x14ac:dyDescent="0.3">
      <c r="A84" s="15"/>
      <c r="B84" s="16"/>
      <c r="C84" s="16"/>
      <c r="D84" s="16"/>
      <c r="E84" s="17"/>
      <c r="F84" s="28">
        <f>SUM(F73:F83)</f>
        <v>0</v>
      </c>
      <c r="G84" s="29">
        <f>SUM(G73:G83)</f>
        <v>0</v>
      </c>
      <c r="H84" s="29">
        <f>SUM(H73:H83)</f>
        <v>0</v>
      </c>
      <c r="I84" s="36">
        <f>SUM(I73:I83)</f>
        <v>0</v>
      </c>
      <c r="J84" s="37">
        <f>SUM(F84:I84)</f>
        <v>0</v>
      </c>
    </row>
    <row r="85" spans="1:10" ht="15.75" thickBot="1" x14ac:dyDescent="0.3"/>
    <row r="86" spans="1:10" s="3" customFormat="1" ht="31.5" thickBot="1" x14ac:dyDescent="0.35">
      <c r="A86" s="13" t="s">
        <v>226</v>
      </c>
      <c r="B86" s="50"/>
      <c r="C86" s="23"/>
      <c r="D86" s="23"/>
      <c r="E86" s="23"/>
      <c r="F86" s="25" t="str">
        <f>IF(Übersicht!D3=0,"Stunden Jahr 1","Stunden"&amp;(Übersicht!D3))</f>
        <v>Stunden Jahr 1</v>
      </c>
      <c r="G86" s="26" t="str">
        <f>IF(Übersicht!D3=0,"Stunden Jahr 2",Übersicht!E6)</f>
        <v>Stunden Jahr 2</v>
      </c>
      <c r="H86" s="26" t="str">
        <f>IF(Übersicht!D3=0,"Stunden Jahr 3",Übersicht!F6)</f>
        <v>Stunden Jahr 3</v>
      </c>
      <c r="I86" s="27" t="str">
        <f>IF(Übersicht!D3=0,"Stunden Jahr 4",Übersicht!G6)</f>
        <v>Stunden Jahr 4</v>
      </c>
      <c r="J86" s="24" t="s">
        <v>2</v>
      </c>
    </row>
    <row r="87" spans="1:10" ht="15.75" thickBot="1" x14ac:dyDescent="0.3">
      <c r="B87" s="21" t="s">
        <v>1</v>
      </c>
      <c r="C87" s="53" t="s">
        <v>113</v>
      </c>
      <c r="D87" s="53" t="s">
        <v>114</v>
      </c>
      <c r="E87" s="22" t="s">
        <v>115</v>
      </c>
      <c r="F87" s="19"/>
      <c r="G87" s="20"/>
      <c r="H87" s="20"/>
      <c r="I87" s="18"/>
      <c r="J87" s="34">
        <f>SUM(F98:I98)</f>
        <v>0</v>
      </c>
    </row>
    <row r="88" spans="1:10" x14ac:dyDescent="0.25">
      <c r="A88" s="30" t="s">
        <v>116</v>
      </c>
      <c r="B88" s="58"/>
      <c r="C88" s="54"/>
      <c r="D88" s="54"/>
      <c r="E88" s="62"/>
      <c r="F88" s="38"/>
      <c r="G88" s="39"/>
      <c r="H88" s="39"/>
      <c r="I88" s="40"/>
      <c r="J88" s="7">
        <f>SUM(F88:I88)</f>
        <v>0</v>
      </c>
    </row>
    <row r="89" spans="1:10" x14ac:dyDescent="0.25">
      <c r="A89" s="31" t="s">
        <v>117</v>
      </c>
      <c r="B89" s="59"/>
      <c r="C89" s="55"/>
      <c r="D89" s="55"/>
      <c r="E89" s="63"/>
      <c r="F89" s="41"/>
      <c r="G89" s="42"/>
      <c r="H89" s="42"/>
      <c r="I89" s="43"/>
      <c r="J89" s="8">
        <f t="shared" ref="J89:J97" si="6">SUM(F89:I89)</f>
        <v>0</v>
      </c>
    </row>
    <row r="90" spans="1:10" x14ac:dyDescent="0.25">
      <c r="A90" s="32" t="s">
        <v>118</v>
      </c>
      <c r="B90" s="60"/>
      <c r="C90" s="56"/>
      <c r="D90" s="56"/>
      <c r="E90" s="64"/>
      <c r="F90" s="44"/>
      <c r="G90" s="45"/>
      <c r="H90" s="45"/>
      <c r="I90" s="46"/>
      <c r="J90" s="8">
        <f t="shared" si="6"/>
        <v>0</v>
      </c>
    </row>
    <row r="91" spans="1:10" x14ac:dyDescent="0.25">
      <c r="A91" s="31" t="s">
        <v>119</v>
      </c>
      <c r="B91" s="59"/>
      <c r="C91" s="55"/>
      <c r="D91" s="55"/>
      <c r="E91" s="63"/>
      <c r="F91" s="41"/>
      <c r="G91" s="42"/>
      <c r="H91" s="42"/>
      <c r="I91" s="43"/>
      <c r="J91" s="8">
        <f t="shared" si="6"/>
        <v>0</v>
      </c>
    </row>
    <row r="92" spans="1:10" x14ac:dyDescent="0.25">
      <c r="A92" s="32" t="s">
        <v>120</v>
      </c>
      <c r="B92" s="60"/>
      <c r="C92" s="56"/>
      <c r="D92" s="56"/>
      <c r="E92" s="64"/>
      <c r="F92" s="44"/>
      <c r="G92" s="45"/>
      <c r="H92" s="45"/>
      <c r="I92" s="46"/>
      <c r="J92" s="8">
        <f t="shared" si="6"/>
        <v>0</v>
      </c>
    </row>
    <row r="93" spans="1:10" x14ac:dyDescent="0.25">
      <c r="A93" s="31" t="s">
        <v>121</v>
      </c>
      <c r="B93" s="59"/>
      <c r="C93" s="55"/>
      <c r="D93" s="55"/>
      <c r="E93" s="63"/>
      <c r="F93" s="41"/>
      <c r="G93" s="42"/>
      <c r="H93" s="42"/>
      <c r="I93" s="43"/>
      <c r="J93" s="8">
        <f t="shared" si="6"/>
        <v>0</v>
      </c>
    </row>
    <row r="94" spans="1:10" x14ac:dyDescent="0.25">
      <c r="A94" s="32" t="s">
        <v>122</v>
      </c>
      <c r="B94" s="60"/>
      <c r="C94" s="56"/>
      <c r="D94" s="56"/>
      <c r="E94" s="64"/>
      <c r="F94" s="44"/>
      <c r="G94" s="45"/>
      <c r="H94" s="45"/>
      <c r="I94" s="46"/>
      <c r="J94" s="8">
        <f t="shared" si="6"/>
        <v>0</v>
      </c>
    </row>
    <row r="95" spans="1:10" x14ac:dyDescent="0.25">
      <c r="A95" s="31" t="s">
        <v>123</v>
      </c>
      <c r="B95" s="59"/>
      <c r="C95" s="55"/>
      <c r="D95" s="55"/>
      <c r="E95" s="63"/>
      <c r="F95" s="41"/>
      <c r="G95" s="42"/>
      <c r="H95" s="42"/>
      <c r="I95" s="43"/>
      <c r="J95" s="8">
        <f t="shared" si="6"/>
        <v>0</v>
      </c>
    </row>
    <row r="96" spans="1:10" x14ac:dyDescent="0.25">
      <c r="A96" s="32" t="s">
        <v>124</v>
      </c>
      <c r="B96" s="60"/>
      <c r="C96" s="56"/>
      <c r="D96" s="56"/>
      <c r="E96" s="64"/>
      <c r="F96" s="44"/>
      <c r="G96" s="45"/>
      <c r="H96" s="45"/>
      <c r="I96" s="46"/>
      <c r="J96" s="8">
        <f t="shared" si="6"/>
        <v>0</v>
      </c>
    </row>
    <row r="97" spans="1:10" ht="15.75" thickBot="1" x14ac:dyDescent="0.3">
      <c r="A97" s="33" t="s">
        <v>125</v>
      </c>
      <c r="B97" s="61"/>
      <c r="C97" s="57"/>
      <c r="D97" s="57"/>
      <c r="E97" s="65"/>
      <c r="F97" s="47"/>
      <c r="G97" s="48"/>
      <c r="H97" s="48"/>
      <c r="I97" s="49"/>
      <c r="J97" s="9">
        <f t="shared" si="6"/>
        <v>0</v>
      </c>
    </row>
    <row r="98" spans="1:10" ht="15.75" thickBot="1" x14ac:dyDescent="0.3">
      <c r="A98" s="15"/>
      <c r="B98" s="16"/>
      <c r="C98" s="16"/>
      <c r="D98" s="16"/>
      <c r="E98" s="17"/>
      <c r="F98" s="28">
        <f>SUM(F87:F97)</f>
        <v>0</v>
      </c>
      <c r="G98" s="29">
        <f>SUM(G87:G97)</f>
        <v>0</v>
      </c>
      <c r="H98" s="29">
        <f>SUM(H87:H97)</f>
        <v>0</v>
      </c>
      <c r="I98" s="36">
        <f>SUM(I87:I97)</f>
        <v>0</v>
      </c>
      <c r="J98" s="37">
        <f>SUM(F98:I98)</f>
        <v>0</v>
      </c>
    </row>
    <row r="99" spans="1:10" ht="15.75" thickBot="1" x14ac:dyDescent="0.3"/>
    <row r="100" spans="1:10" s="3" customFormat="1" ht="31.5" thickBot="1" x14ac:dyDescent="0.35">
      <c r="A100" s="13" t="s">
        <v>227</v>
      </c>
      <c r="B100" s="50"/>
      <c r="C100" s="23"/>
      <c r="D100" s="23"/>
      <c r="E100" s="23"/>
      <c r="F100" s="25" t="str">
        <f>IF(Übersicht!D3=0,"Stunden Jahr 1","Stunden"&amp;(Übersicht!D3))</f>
        <v>Stunden Jahr 1</v>
      </c>
      <c r="G100" s="26" t="str">
        <f>IF(Übersicht!D3=0,"Stunden Jahr 2",Übersicht!E6)</f>
        <v>Stunden Jahr 2</v>
      </c>
      <c r="H100" s="26" t="str">
        <f>IF(Übersicht!D3=0,"Stunden Jahr 3",Übersicht!F6)</f>
        <v>Stunden Jahr 3</v>
      </c>
      <c r="I100" s="27" t="str">
        <f>IF(Übersicht!D3=0,"Stunden Jahr 4",Übersicht!G6)</f>
        <v>Stunden Jahr 4</v>
      </c>
      <c r="J100" s="24" t="s">
        <v>2</v>
      </c>
    </row>
    <row r="101" spans="1:10" ht="15.75" thickBot="1" x14ac:dyDescent="0.3">
      <c r="B101" s="21" t="s">
        <v>1</v>
      </c>
      <c r="C101" s="53" t="s">
        <v>113</v>
      </c>
      <c r="D101" s="53" t="s">
        <v>114</v>
      </c>
      <c r="E101" s="22" t="s">
        <v>115</v>
      </c>
      <c r="F101" s="19"/>
      <c r="G101" s="20"/>
      <c r="H101" s="20"/>
      <c r="I101" s="18"/>
      <c r="J101" s="34">
        <f>SUM(F112:I112)</f>
        <v>0</v>
      </c>
    </row>
    <row r="102" spans="1:10" x14ac:dyDescent="0.25">
      <c r="A102" s="30" t="s">
        <v>116</v>
      </c>
      <c r="B102" s="58"/>
      <c r="C102" s="54"/>
      <c r="D102" s="54"/>
      <c r="E102" s="62"/>
      <c r="F102" s="38"/>
      <c r="G102" s="39"/>
      <c r="H102" s="39"/>
      <c r="I102" s="40"/>
      <c r="J102" s="7">
        <f>SUM(F102:I102)</f>
        <v>0</v>
      </c>
    </row>
    <row r="103" spans="1:10" x14ac:dyDescent="0.25">
      <c r="A103" s="31" t="s">
        <v>117</v>
      </c>
      <c r="B103" s="59"/>
      <c r="C103" s="55"/>
      <c r="D103" s="55"/>
      <c r="E103" s="63"/>
      <c r="F103" s="41"/>
      <c r="G103" s="42"/>
      <c r="H103" s="42"/>
      <c r="I103" s="43"/>
      <c r="J103" s="8">
        <f t="shared" ref="J103:J111" si="7">SUM(F103:I103)</f>
        <v>0</v>
      </c>
    </row>
    <row r="104" spans="1:10" x14ac:dyDescent="0.25">
      <c r="A104" s="32" t="s">
        <v>118</v>
      </c>
      <c r="B104" s="60"/>
      <c r="C104" s="56"/>
      <c r="D104" s="56"/>
      <c r="E104" s="64"/>
      <c r="F104" s="44"/>
      <c r="G104" s="45"/>
      <c r="H104" s="45"/>
      <c r="I104" s="46"/>
      <c r="J104" s="8">
        <f t="shared" si="7"/>
        <v>0</v>
      </c>
    </row>
    <row r="105" spans="1:10" x14ac:dyDescent="0.25">
      <c r="A105" s="31" t="s">
        <v>119</v>
      </c>
      <c r="B105" s="59"/>
      <c r="C105" s="55"/>
      <c r="D105" s="55"/>
      <c r="E105" s="63"/>
      <c r="F105" s="41"/>
      <c r="G105" s="42"/>
      <c r="H105" s="42"/>
      <c r="I105" s="43"/>
      <c r="J105" s="8">
        <f t="shared" si="7"/>
        <v>0</v>
      </c>
    </row>
    <row r="106" spans="1:10" x14ac:dyDescent="0.25">
      <c r="A106" s="32" t="s">
        <v>120</v>
      </c>
      <c r="B106" s="60"/>
      <c r="C106" s="56"/>
      <c r="D106" s="56"/>
      <c r="E106" s="64"/>
      <c r="F106" s="44"/>
      <c r="G106" s="45"/>
      <c r="H106" s="45"/>
      <c r="I106" s="46"/>
      <c r="J106" s="8">
        <f t="shared" si="7"/>
        <v>0</v>
      </c>
    </row>
    <row r="107" spans="1:10" x14ac:dyDescent="0.25">
      <c r="A107" s="31" t="s">
        <v>121</v>
      </c>
      <c r="B107" s="59"/>
      <c r="C107" s="55"/>
      <c r="D107" s="55"/>
      <c r="E107" s="63"/>
      <c r="F107" s="41"/>
      <c r="G107" s="42"/>
      <c r="H107" s="42"/>
      <c r="I107" s="43"/>
      <c r="J107" s="8">
        <f t="shared" si="7"/>
        <v>0</v>
      </c>
    </row>
    <row r="108" spans="1:10" x14ac:dyDescent="0.25">
      <c r="A108" s="32" t="s">
        <v>122</v>
      </c>
      <c r="B108" s="60"/>
      <c r="C108" s="56"/>
      <c r="D108" s="56"/>
      <c r="E108" s="64"/>
      <c r="F108" s="44"/>
      <c r="G108" s="45"/>
      <c r="H108" s="45"/>
      <c r="I108" s="46"/>
      <c r="J108" s="8">
        <f t="shared" si="7"/>
        <v>0</v>
      </c>
    </row>
    <row r="109" spans="1:10" x14ac:dyDescent="0.25">
      <c r="A109" s="31" t="s">
        <v>123</v>
      </c>
      <c r="B109" s="59"/>
      <c r="C109" s="55"/>
      <c r="D109" s="55"/>
      <c r="E109" s="63"/>
      <c r="F109" s="41"/>
      <c r="G109" s="42"/>
      <c r="H109" s="42"/>
      <c r="I109" s="43"/>
      <c r="J109" s="8">
        <f t="shared" si="7"/>
        <v>0</v>
      </c>
    </row>
    <row r="110" spans="1:10" x14ac:dyDescent="0.25">
      <c r="A110" s="32" t="s">
        <v>124</v>
      </c>
      <c r="B110" s="60"/>
      <c r="C110" s="56"/>
      <c r="D110" s="56"/>
      <c r="E110" s="64"/>
      <c r="F110" s="44"/>
      <c r="G110" s="45"/>
      <c r="H110" s="45"/>
      <c r="I110" s="46"/>
      <c r="J110" s="8">
        <f t="shared" si="7"/>
        <v>0</v>
      </c>
    </row>
    <row r="111" spans="1:10" ht="15.75" thickBot="1" x14ac:dyDescent="0.3">
      <c r="A111" s="33" t="s">
        <v>125</v>
      </c>
      <c r="B111" s="61"/>
      <c r="C111" s="57"/>
      <c r="D111" s="57"/>
      <c r="E111" s="65"/>
      <c r="F111" s="47"/>
      <c r="G111" s="48"/>
      <c r="H111" s="48"/>
      <c r="I111" s="49"/>
      <c r="J111" s="9">
        <f t="shared" si="7"/>
        <v>0</v>
      </c>
    </row>
    <row r="112" spans="1:10" ht="15.75" thickBot="1" x14ac:dyDescent="0.3">
      <c r="A112" s="15"/>
      <c r="B112" s="16"/>
      <c r="C112" s="16"/>
      <c r="D112" s="16"/>
      <c r="E112" s="17"/>
      <c r="F112" s="28">
        <f>SUM(F101:F111)</f>
        <v>0</v>
      </c>
      <c r="G112" s="29">
        <f>SUM(G101:G111)</f>
        <v>0</v>
      </c>
      <c r="H112" s="29">
        <f>SUM(H101:H111)</f>
        <v>0</v>
      </c>
      <c r="I112" s="36">
        <f>SUM(I101:I111)</f>
        <v>0</v>
      </c>
      <c r="J112" s="37">
        <f>SUM(F112:I112)</f>
        <v>0</v>
      </c>
    </row>
    <row r="113" spans="1:10" ht="15.75" thickBot="1" x14ac:dyDescent="0.3"/>
    <row r="114" spans="1:10" s="3" customFormat="1" ht="31.5" thickBot="1" x14ac:dyDescent="0.35">
      <c r="A114" s="13" t="s">
        <v>228</v>
      </c>
      <c r="B114" s="50"/>
      <c r="C114" s="23"/>
      <c r="D114" s="23"/>
      <c r="E114" s="23"/>
      <c r="F114" s="25" t="str">
        <f>IF(Übersicht!D3=0,"Stunden Jahr 1","Stunden"&amp;(Übersicht!D3))</f>
        <v>Stunden Jahr 1</v>
      </c>
      <c r="G114" s="26" t="str">
        <f>IF(Übersicht!D3=0,"Stunden Jahr 2",Übersicht!E6)</f>
        <v>Stunden Jahr 2</v>
      </c>
      <c r="H114" s="26" t="str">
        <f>IF(Übersicht!D3=0,"Stunden Jahr 3",Übersicht!F6)</f>
        <v>Stunden Jahr 3</v>
      </c>
      <c r="I114" s="27" t="str">
        <f>IF(Übersicht!D3=0,"Stunden Jahr 4",Übersicht!G6)</f>
        <v>Stunden Jahr 4</v>
      </c>
      <c r="J114" s="24" t="s">
        <v>2</v>
      </c>
    </row>
    <row r="115" spans="1:10" ht="15.75" thickBot="1" x14ac:dyDescent="0.3">
      <c r="B115" s="21" t="s">
        <v>1</v>
      </c>
      <c r="C115" s="53" t="s">
        <v>113</v>
      </c>
      <c r="D115" s="53" t="s">
        <v>114</v>
      </c>
      <c r="E115" s="22" t="s">
        <v>115</v>
      </c>
      <c r="F115" s="19"/>
      <c r="G115" s="20"/>
      <c r="H115" s="20"/>
      <c r="I115" s="18"/>
      <c r="J115" s="34">
        <f>SUM(F126:I126)</f>
        <v>0</v>
      </c>
    </row>
    <row r="116" spans="1:10" x14ac:dyDescent="0.25">
      <c r="A116" s="30" t="s">
        <v>116</v>
      </c>
      <c r="B116" s="58"/>
      <c r="C116" s="54"/>
      <c r="D116" s="54"/>
      <c r="E116" s="62"/>
      <c r="F116" s="38"/>
      <c r="G116" s="39"/>
      <c r="H116" s="39"/>
      <c r="I116" s="40"/>
      <c r="J116" s="7">
        <f>SUM(F116:I116)</f>
        <v>0</v>
      </c>
    </row>
    <row r="117" spans="1:10" x14ac:dyDescent="0.25">
      <c r="A117" s="31" t="s">
        <v>117</v>
      </c>
      <c r="B117" s="59"/>
      <c r="C117" s="55"/>
      <c r="D117" s="55"/>
      <c r="E117" s="63"/>
      <c r="F117" s="41"/>
      <c r="G117" s="42"/>
      <c r="H117" s="42"/>
      <c r="I117" s="43"/>
      <c r="J117" s="8">
        <f t="shared" ref="J117:J125" si="8">SUM(F117:I117)</f>
        <v>0</v>
      </c>
    </row>
    <row r="118" spans="1:10" x14ac:dyDescent="0.25">
      <c r="A118" s="32" t="s">
        <v>118</v>
      </c>
      <c r="B118" s="60"/>
      <c r="C118" s="56"/>
      <c r="D118" s="56"/>
      <c r="E118" s="64"/>
      <c r="F118" s="44"/>
      <c r="G118" s="45"/>
      <c r="H118" s="45"/>
      <c r="I118" s="46"/>
      <c r="J118" s="8">
        <f t="shared" si="8"/>
        <v>0</v>
      </c>
    </row>
    <row r="119" spans="1:10" x14ac:dyDescent="0.25">
      <c r="A119" s="31" t="s">
        <v>119</v>
      </c>
      <c r="B119" s="59"/>
      <c r="C119" s="55"/>
      <c r="D119" s="55"/>
      <c r="E119" s="63"/>
      <c r="F119" s="41"/>
      <c r="G119" s="42"/>
      <c r="H119" s="42"/>
      <c r="I119" s="43"/>
      <c r="J119" s="8">
        <f t="shared" si="8"/>
        <v>0</v>
      </c>
    </row>
    <row r="120" spans="1:10" x14ac:dyDescent="0.25">
      <c r="A120" s="32" t="s">
        <v>120</v>
      </c>
      <c r="B120" s="60"/>
      <c r="C120" s="56"/>
      <c r="D120" s="56"/>
      <c r="E120" s="64"/>
      <c r="F120" s="44"/>
      <c r="G120" s="45"/>
      <c r="H120" s="45"/>
      <c r="I120" s="46"/>
      <c r="J120" s="8">
        <f t="shared" si="8"/>
        <v>0</v>
      </c>
    </row>
    <row r="121" spans="1:10" x14ac:dyDescent="0.25">
      <c r="A121" s="31" t="s">
        <v>121</v>
      </c>
      <c r="B121" s="59"/>
      <c r="C121" s="55"/>
      <c r="D121" s="55"/>
      <c r="E121" s="63"/>
      <c r="F121" s="41"/>
      <c r="G121" s="42"/>
      <c r="H121" s="42"/>
      <c r="I121" s="43"/>
      <c r="J121" s="8">
        <f t="shared" si="8"/>
        <v>0</v>
      </c>
    </row>
    <row r="122" spans="1:10" x14ac:dyDescent="0.25">
      <c r="A122" s="32" t="s">
        <v>122</v>
      </c>
      <c r="B122" s="60"/>
      <c r="C122" s="56"/>
      <c r="D122" s="56"/>
      <c r="E122" s="64"/>
      <c r="F122" s="44"/>
      <c r="G122" s="45"/>
      <c r="H122" s="45"/>
      <c r="I122" s="46"/>
      <c r="J122" s="8">
        <f t="shared" si="8"/>
        <v>0</v>
      </c>
    </row>
    <row r="123" spans="1:10" x14ac:dyDescent="0.25">
      <c r="A123" s="31" t="s">
        <v>123</v>
      </c>
      <c r="B123" s="59"/>
      <c r="C123" s="55"/>
      <c r="D123" s="55"/>
      <c r="E123" s="63"/>
      <c r="F123" s="41"/>
      <c r="G123" s="42"/>
      <c r="H123" s="42"/>
      <c r="I123" s="43"/>
      <c r="J123" s="8">
        <f t="shared" si="8"/>
        <v>0</v>
      </c>
    </row>
    <row r="124" spans="1:10" x14ac:dyDescent="0.25">
      <c r="A124" s="32" t="s">
        <v>124</v>
      </c>
      <c r="B124" s="60"/>
      <c r="C124" s="56"/>
      <c r="D124" s="56"/>
      <c r="E124" s="64"/>
      <c r="F124" s="44"/>
      <c r="G124" s="45"/>
      <c r="H124" s="45"/>
      <c r="I124" s="46"/>
      <c r="J124" s="8">
        <f t="shared" si="8"/>
        <v>0</v>
      </c>
    </row>
    <row r="125" spans="1:10" ht="15.75" thickBot="1" x14ac:dyDescent="0.3">
      <c r="A125" s="33" t="s">
        <v>125</v>
      </c>
      <c r="B125" s="61"/>
      <c r="C125" s="57"/>
      <c r="D125" s="57"/>
      <c r="E125" s="65"/>
      <c r="F125" s="47"/>
      <c r="G125" s="48"/>
      <c r="H125" s="48"/>
      <c r="I125" s="49"/>
      <c r="J125" s="9">
        <f t="shared" si="8"/>
        <v>0</v>
      </c>
    </row>
    <row r="126" spans="1:10" ht="15.75" thickBot="1" x14ac:dyDescent="0.3">
      <c r="A126" s="15"/>
      <c r="B126" s="16"/>
      <c r="C126" s="16"/>
      <c r="D126" s="16"/>
      <c r="E126" s="17"/>
      <c r="F126" s="28">
        <f>SUM(F115:F125)</f>
        <v>0</v>
      </c>
      <c r="G126" s="29">
        <f>SUM(G115:G125)</f>
        <v>0</v>
      </c>
      <c r="H126" s="29">
        <f>SUM(H115:H125)</f>
        <v>0</v>
      </c>
      <c r="I126" s="36">
        <f>SUM(I115:I125)</f>
        <v>0</v>
      </c>
      <c r="J126" s="37">
        <f>SUM(F126:I126)</f>
        <v>0</v>
      </c>
    </row>
    <row r="127" spans="1:10" ht="15.75" thickBot="1" x14ac:dyDescent="0.3"/>
    <row r="128" spans="1:10" s="3" customFormat="1" ht="31.5" thickBot="1" x14ac:dyDescent="0.35">
      <c r="A128" s="13" t="s">
        <v>229</v>
      </c>
      <c r="B128" s="50"/>
      <c r="C128" s="23"/>
      <c r="D128" s="23"/>
      <c r="E128" s="23"/>
      <c r="F128" s="25" t="str">
        <f>IF(Übersicht!D3=0,"Stunden Jahr 1","Stunden"&amp;(Übersicht!D3))</f>
        <v>Stunden Jahr 1</v>
      </c>
      <c r="G128" s="26" t="str">
        <f>IF(Übersicht!D3=0,"Stunden Jahr 2",Übersicht!E6)</f>
        <v>Stunden Jahr 2</v>
      </c>
      <c r="H128" s="26" t="str">
        <f>IF(Übersicht!D3=0,"Stunden Jahr 3",Übersicht!F6)</f>
        <v>Stunden Jahr 3</v>
      </c>
      <c r="I128" s="27" t="str">
        <f>IF(Übersicht!D3=0,"Stunden Jahr 4",Übersicht!G6)</f>
        <v>Stunden Jahr 4</v>
      </c>
      <c r="J128" s="24" t="s">
        <v>2</v>
      </c>
    </row>
    <row r="129" spans="1:10" ht="15.75" thickBot="1" x14ac:dyDescent="0.3">
      <c r="B129" s="21" t="s">
        <v>1</v>
      </c>
      <c r="C129" s="53" t="s">
        <v>113</v>
      </c>
      <c r="D129" s="53" t="s">
        <v>114</v>
      </c>
      <c r="E129" s="22" t="s">
        <v>115</v>
      </c>
      <c r="F129" s="19"/>
      <c r="G129" s="20"/>
      <c r="H129" s="20"/>
      <c r="I129" s="18"/>
      <c r="J129" s="34">
        <f>SUM(F140:I140)</f>
        <v>0</v>
      </c>
    </row>
    <row r="130" spans="1:10" x14ac:dyDescent="0.25">
      <c r="A130" s="30" t="s">
        <v>116</v>
      </c>
      <c r="B130" s="58"/>
      <c r="C130" s="54"/>
      <c r="D130" s="54"/>
      <c r="E130" s="62"/>
      <c r="F130" s="38"/>
      <c r="G130" s="39"/>
      <c r="H130" s="39"/>
      <c r="I130" s="40"/>
      <c r="J130" s="7">
        <f>SUM(F130:I130)</f>
        <v>0</v>
      </c>
    </row>
    <row r="131" spans="1:10" x14ac:dyDescent="0.25">
      <c r="A131" s="31" t="s">
        <v>117</v>
      </c>
      <c r="B131" s="59"/>
      <c r="C131" s="55"/>
      <c r="D131" s="55"/>
      <c r="E131" s="63"/>
      <c r="F131" s="41"/>
      <c r="G131" s="42"/>
      <c r="H131" s="42"/>
      <c r="I131" s="43"/>
      <c r="J131" s="8">
        <f t="shared" ref="J131:J139" si="9">SUM(F131:I131)</f>
        <v>0</v>
      </c>
    </row>
    <row r="132" spans="1:10" x14ac:dyDescent="0.25">
      <c r="A132" s="32" t="s">
        <v>118</v>
      </c>
      <c r="B132" s="60"/>
      <c r="C132" s="56"/>
      <c r="D132" s="56"/>
      <c r="E132" s="64"/>
      <c r="F132" s="44"/>
      <c r="G132" s="45"/>
      <c r="H132" s="45"/>
      <c r="I132" s="46"/>
      <c r="J132" s="8">
        <f t="shared" si="9"/>
        <v>0</v>
      </c>
    </row>
    <row r="133" spans="1:10" x14ac:dyDescent="0.25">
      <c r="A133" s="31" t="s">
        <v>119</v>
      </c>
      <c r="B133" s="59"/>
      <c r="C133" s="55"/>
      <c r="D133" s="55"/>
      <c r="E133" s="63"/>
      <c r="F133" s="41"/>
      <c r="G133" s="42"/>
      <c r="H133" s="42"/>
      <c r="I133" s="43"/>
      <c r="J133" s="8">
        <f t="shared" si="9"/>
        <v>0</v>
      </c>
    </row>
    <row r="134" spans="1:10" x14ac:dyDescent="0.25">
      <c r="A134" s="32" t="s">
        <v>120</v>
      </c>
      <c r="B134" s="60"/>
      <c r="C134" s="56"/>
      <c r="D134" s="56"/>
      <c r="E134" s="64"/>
      <c r="F134" s="44"/>
      <c r="G134" s="45"/>
      <c r="H134" s="45"/>
      <c r="I134" s="46"/>
      <c r="J134" s="8">
        <f t="shared" si="9"/>
        <v>0</v>
      </c>
    </row>
    <row r="135" spans="1:10" x14ac:dyDescent="0.25">
      <c r="A135" s="31" t="s">
        <v>121</v>
      </c>
      <c r="B135" s="59"/>
      <c r="C135" s="55"/>
      <c r="D135" s="55"/>
      <c r="E135" s="63"/>
      <c r="F135" s="41"/>
      <c r="G135" s="42"/>
      <c r="H135" s="42"/>
      <c r="I135" s="43"/>
      <c r="J135" s="8">
        <f t="shared" si="9"/>
        <v>0</v>
      </c>
    </row>
    <row r="136" spans="1:10" x14ac:dyDescent="0.25">
      <c r="A136" s="32" t="s">
        <v>122</v>
      </c>
      <c r="B136" s="60"/>
      <c r="C136" s="56"/>
      <c r="D136" s="56"/>
      <c r="E136" s="64"/>
      <c r="F136" s="44"/>
      <c r="G136" s="45"/>
      <c r="H136" s="45"/>
      <c r="I136" s="46"/>
      <c r="J136" s="8">
        <f t="shared" si="9"/>
        <v>0</v>
      </c>
    </row>
    <row r="137" spans="1:10" x14ac:dyDescent="0.25">
      <c r="A137" s="31" t="s">
        <v>123</v>
      </c>
      <c r="B137" s="59"/>
      <c r="C137" s="55"/>
      <c r="D137" s="55"/>
      <c r="E137" s="63"/>
      <c r="F137" s="41"/>
      <c r="G137" s="42"/>
      <c r="H137" s="42"/>
      <c r="I137" s="43"/>
      <c r="J137" s="8">
        <f t="shared" si="9"/>
        <v>0</v>
      </c>
    </row>
    <row r="138" spans="1:10" x14ac:dyDescent="0.25">
      <c r="A138" s="32" t="s">
        <v>124</v>
      </c>
      <c r="B138" s="60"/>
      <c r="C138" s="56"/>
      <c r="D138" s="56"/>
      <c r="E138" s="64"/>
      <c r="F138" s="44"/>
      <c r="G138" s="45"/>
      <c r="H138" s="45"/>
      <c r="I138" s="46"/>
      <c r="J138" s="8">
        <f t="shared" si="9"/>
        <v>0</v>
      </c>
    </row>
    <row r="139" spans="1:10" ht="15.75" thickBot="1" x14ac:dyDescent="0.3">
      <c r="A139" s="33" t="s">
        <v>125</v>
      </c>
      <c r="B139" s="61"/>
      <c r="C139" s="57"/>
      <c r="D139" s="57"/>
      <c r="E139" s="65"/>
      <c r="F139" s="47"/>
      <c r="G139" s="48"/>
      <c r="H139" s="48"/>
      <c r="I139" s="49"/>
      <c r="J139" s="9">
        <f t="shared" si="9"/>
        <v>0</v>
      </c>
    </row>
    <row r="140" spans="1:10" ht="15.75" thickBot="1" x14ac:dyDescent="0.3">
      <c r="A140" s="15"/>
      <c r="B140" s="16"/>
      <c r="C140" s="16"/>
      <c r="D140" s="16"/>
      <c r="E140" s="17"/>
      <c r="F140" s="28">
        <f>SUM(F129:F139)</f>
        <v>0</v>
      </c>
      <c r="G140" s="29">
        <f>SUM(G129:G139)</f>
        <v>0</v>
      </c>
      <c r="H140" s="29">
        <f>SUM(H129:H139)</f>
        <v>0</v>
      </c>
      <c r="I140" s="36">
        <f>SUM(I129:I139)</f>
        <v>0</v>
      </c>
      <c r="J140" s="37">
        <f>SUM(F140:I140)</f>
        <v>0</v>
      </c>
    </row>
  </sheetData>
  <sheetProtection algorithmName="SHA-512" hashValue="j5YXe+PUpdNo9R5EvNqNoW3sSN6mV1CBq48tB6KXvXsXOMNiyYWmt2rIDd45T5Hbloic68UsZrfuA8ey1QyCYA==" saltValue="Kqg3a5fc/GuUyUwWOtvx/w==" spinCount="100000" sheet="1" objects="1" scenarios="1"/>
  <phoneticPr fontId="8" type="noConversion"/>
  <dataValidations count="1">
    <dataValidation type="decimal" operator="greaterThan" allowBlank="1" showInputMessage="1" showErrorMessage="1" sqref="F4:I13 F18:I27 F32:I41 F46:I55 F60:I69 F74:I83 F88:I97 F102:I111 F116:I125 F130:I139" xr:uid="{00000000-0002-0000-0400-000000000000}">
      <formula1>0</formula1>
    </dataValidation>
  </dataValidations>
  <printOptions headings="1" gridLines="1"/>
  <pageMargins left="0.19685039370078741" right="0.19685039370078741" top="0.19685039370078741" bottom="0.19685039370078741" header="0.39370078740157483" footer="0.39370078740157483"/>
  <pageSetup paperSize="9" scale="8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>
                  <from>
                    <xdr:col>0</xdr:col>
                    <xdr:colOff>0</xdr:colOff>
                    <xdr:row>2</xdr:row>
                    <xdr:rowOff>9525</xdr:rowOff>
                  </from>
                  <to>
                    <xdr:col>1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Drop Down 3">
              <controlPr defaultSize="0" autoLine="0" autoPict="0">
                <anchor>
                  <from>
                    <xdr:col>0</xdr:col>
                    <xdr:colOff>0</xdr:colOff>
                    <xdr:row>30</xdr:row>
                    <xdr:rowOff>9525</xdr:rowOff>
                  </from>
                  <to>
                    <xdr:col>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Drop Down 4">
              <controlPr defaultSize="0" autoLine="0" autoPict="0">
                <anchor>
                  <from>
                    <xdr:col>0</xdr:col>
                    <xdr:colOff>0</xdr:colOff>
                    <xdr:row>44</xdr:row>
                    <xdr:rowOff>9525</xdr:rowOff>
                  </from>
                  <to>
                    <xdr:col>1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Drop Down 5">
              <controlPr defaultSize="0" autoLine="0" autoPict="0">
                <anchor>
                  <from>
                    <xdr:col>0</xdr:col>
                    <xdr:colOff>0</xdr:colOff>
                    <xdr:row>58</xdr:row>
                    <xdr:rowOff>9525</xdr:rowOff>
                  </from>
                  <to>
                    <xdr:col>1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Drop Down 6">
              <controlPr defaultSize="0" autoLine="0" autoPict="0">
                <anchor>
                  <from>
                    <xdr:col>0</xdr:col>
                    <xdr:colOff>0</xdr:colOff>
                    <xdr:row>72</xdr:row>
                    <xdr:rowOff>9525</xdr:rowOff>
                  </from>
                  <to>
                    <xdr:col>1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Drop Down 7">
              <controlPr defaultSize="0" autoLine="0" autoPict="0">
                <anchor>
                  <from>
                    <xdr:col>0</xdr:col>
                    <xdr:colOff>0</xdr:colOff>
                    <xdr:row>86</xdr:row>
                    <xdr:rowOff>9525</xdr:rowOff>
                  </from>
                  <to>
                    <xdr:col>1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Drop Down 8">
              <controlPr defaultSize="0" autoLine="0" autoPict="0">
                <anchor>
                  <from>
                    <xdr:col>0</xdr:col>
                    <xdr:colOff>0</xdr:colOff>
                    <xdr:row>100</xdr:row>
                    <xdr:rowOff>9525</xdr:rowOff>
                  </from>
                  <to>
                    <xdr:col>1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Drop Down 9">
              <controlPr defaultSize="0" autoLine="0" autoPict="0">
                <anchor>
                  <from>
                    <xdr:col>0</xdr:col>
                    <xdr:colOff>0</xdr:colOff>
                    <xdr:row>114</xdr:row>
                    <xdr:rowOff>9525</xdr:rowOff>
                  </from>
                  <to>
                    <xdr:col>1</xdr:col>
                    <xdr:colOff>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Drop Down 10">
              <controlPr defaultSize="0" autoLine="0" autoPict="0">
                <anchor>
                  <from>
                    <xdr:col>0</xdr:col>
                    <xdr:colOff>0</xdr:colOff>
                    <xdr:row>128</xdr:row>
                    <xdr:rowOff>9525</xdr:rowOff>
                  </from>
                  <to>
                    <xdr:col>1</xdr:col>
                    <xdr:colOff>0</xdr:colOff>
                    <xdr:row>129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J140"/>
  <sheetViews>
    <sheetView topLeftCell="B1" workbookViewId="0">
      <selection activeCell="E17" sqref="E17"/>
    </sheetView>
  </sheetViews>
  <sheetFormatPr baseColWidth="10" defaultColWidth="11.42578125" defaultRowHeight="15" x14ac:dyDescent="0.25"/>
  <cols>
    <col min="1" max="1" width="20" style="2" customWidth="1"/>
    <col min="2" max="2" width="28.7109375" customWidth="1"/>
    <col min="3" max="4" width="10.7109375" customWidth="1"/>
    <col min="5" max="5" width="70.140625" customWidth="1"/>
    <col min="6" max="10" width="9" style="1" customWidth="1"/>
  </cols>
  <sheetData>
    <row r="1" spans="1:10" ht="15.75" thickBot="1" x14ac:dyDescent="0.3"/>
    <row r="2" spans="1:10" s="3" customFormat="1" ht="31.5" thickBot="1" x14ac:dyDescent="0.35">
      <c r="A2" s="13" t="s">
        <v>230</v>
      </c>
      <c r="B2" s="50"/>
      <c r="C2" s="23"/>
      <c r="D2" s="23"/>
      <c r="E2" s="23"/>
      <c r="F2" s="25" t="str">
        <f>IF(Übersicht!D3=0,"Stunden Jahr 1","Stunden"&amp;(Übersicht!D3))</f>
        <v>Stunden Jahr 1</v>
      </c>
      <c r="G2" s="26" t="str">
        <f>IF(Übersicht!D3=0,"Stunden Jahr 2",Übersicht!E6)</f>
        <v>Stunden Jahr 2</v>
      </c>
      <c r="H2" s="26" t="str">
        <f>IF(Übersicht!D3=0,"Stunden Jahr 2",Übersicht!F6)</f>
        <v>Stunden Jahr 2</v>
      </c>
      <c r="I2" s="27" t="str">
        <f>IF(Übersicht!D3=0,"Stunden Jahr 4",Übersicht!G6)</f>
        <v>Stunden Jahr 4</v>
      </c>
      <c r="J2" s="24" t="s">
        <v>2</v>
      </c>
    </row>
    <row r="3" spans="1:10" ht="15.75" thickBot="1" x14ac:dyDescent="0.3">
      <c r="B3" s="21" t="s">
        <v>1</v>
      </c>
      <c r="C3" s="53" t="s">
        <v>113</v>
      </c>
      <c r="D3" s="53" t="s">
        <v>114</v>
      </c>
      <c r="E3" s="22" t="s">
        <v>115</v>
      </c>
      <c r="F3" s="19"/>
      <c r="G3" s="20"/>
      <c r="H3" s="20"/>
      <c r="I3" s="18"/>
      <c r="J3" s="34">
        <f>SUM(F14:I14)</f>
        <v>0</v>
      </c>
    </row>
    <row r="4" spans="1:10" x14ac:dyDescent="0.25">
      <c r="A4" s="30" t="s">
        <v>116</v>
      </c>
      <c r="B4" s="58"/>
      <c r="C4" s="54"/>
      <c r="D4" s="54"/>
      <c r="E4" s="62"/>
      <c r="F4" s="38"/>
      <c r="G4" s="39"/>
      <c r="H4" s="39"/>
      <c r="I4" s="40"/>
      <c r="J4" s="7">
        <f>SUM(F4:I4)</f>
        <v>0</v>
      </c>
    </row>
    <row r="5" spans="1:10" x14ac:dyDescent="0.25">
      <c r="A5" s="31" t="s">
        <v>117</v>
      </c>
      <c r="B5" s="59"/>
      <c r="C5" s="55"/>
      <c r="D5" s="55"/>
      <c r="E5" s="63"/>
      <c r="F5" s="41"/>
      <c r="G5" s="42"/>
      <c r="H5" s="42"/>
      <c r="I5" s="43"/>
      <c r="J5" s="8">
        <f t="shared" ref="J5:J13" si="0">SUM(F5:I5)</f>
        <v>0</v>
      </c>
    </row>
    <row r="6" spans="1:10" x14ac:dyDescent="0.25">
      <c r="A6" s="32" t="s">
        <v>118</v>
      </c>
      <c r="B6" s="60"/>
      <c r="C6" s="56"/>
      <c r="D6" s="56"/>
      <c r="E6" s="64"/>
      <c r="F6" s="44"/>
      <c r="G6" s="45"/>
      <c r="H6" s="45"/>
      <c r="I6" s="46"/>
      <c r="J6" s="8">
        <f t="shared" si="0"/>
        <v>0</v>
      </c>
    </row>
    <row r="7" spans="1:10" x14ac:dyDescent="0.25">
      <c r="A7" s="31" t="s">
        <v>119</v>
      </c>
      <c r="B7" s="59"/>
      <c r="C7" s="55"/>
      <c r="D7" s="55"/>
      <c r="E7" s="63"/>
      <c r="F7" s="41"/>
      <c r="G7" s="42"/>
      <c r="H7" s="42"/>
      <c r="I7" s="43"/>
      <c r="J7" s="8">
        <f t="shared" si="0"/>
        <v>0</v>
      </c>
    </row>
    <row r="8" spans="1:10" x14ac:dyDescent="0.25">
      <c r="A8" s="32" t="s">
        <v>120</v>
      </c>
      <c r="B8" s="60"/>
      <c r="C8" s="56"/>
      <c r="D8" s="56"/>
      <c r="E8" s="64"/>
      <c r="F8" s="44"/>
      <c r="G8" s="45"/>
      <c r="H8" s="45"/>
      <c r="I8" s="46"/>
      <c r="J8" s="8">
        <f t="shared" si="0"/>
        <v>0</v>
      </c>
    </row>
    <row r="9" spans="1:10" x14ac:dyDescent="0.25">
      <c r="A9" s="31" t="s">
        <v>121</v>
      </c>
      <c r="B9" s="59"/>
      <c r="C9" s="55"/>
      <c r="D9" s="55"/>
      <c r="E9" s="63"/>
      <c r="F9" s="41"/>
      <c r="G9" s="42"/>
      <c r="H9" s="42"/>
      <c r="I9" s="43"/>
      <c r="J9" s="8">
        <f t="shared" si="0"/>
        <v>0</v>
      </c>
    </row>
    <row r="10" spans="1:10" x14ac:dyDescent="0.25">
      <c r="A10" s="32" t="s">
        <v>122</v>
      </c>
      <c r="B10" s="60"/>
      <c r="C10" s="56"/>
      <c r="D10" s="56"/>
      <c r="E10" s="64"/>
      <c r="F10" s="44"/>
      <c r="G10" s="45"/>
      <c r="H10" s="45"/>
      <c r="I10" s="46"/>
      <c r="J10" s="8">
        <f t="shared" si="0"/>
        <v>0</v>
      </c>
    </row>
    <row r="11" spans="1:10" x14ac:dyDescent="0.25">
      <c r="A11" s="31" t="s">
        <v>123</v>
      </c>
      <c r="B11" s="59"/>
      <c r="C11" s="55"/>
      <c r="D11" s="55"/>
      <c r="E11" s="63"/>
      <c r="F11" s="41"/>
      <c r="G11" s="42"/>
      <c r="H11" s="42"/>
      <c r="I11" s="43"/>
      <c r="J11" s="8">
        <f t="shared" si="0"/>
        <v>0</v>
      </c>
    </row>
    <row r="12" spans="1:10" x14ac:dyDescent="0.25">
      <c r="A12" s="32" t="s">
        <v>124</v>
      </c>
      <c r="B12" s="60"/>
      <c r="C12" s="56"/>
      <c r="D12" s="56"/>
      <c r="E12" s="64"/>
      <c r="F12" s="44"/>
      <c r="G12" s="45"/>
      <c r="H12" s="45"/>
      <c r="I12" s="46"/>
      <c r="J12" s="8">
        <f t="shared" si="0"/>
        <v>0</v>
      </c>
    </row>
    <row r="13" spans="1:10" ht="15.75" thickBot="1" x14ac:dyDescent="0.3">
      <c r="A13" s="33" t="s">
        <v>125</v>
      </c>
      <c r="B13" s="61"/>
      <c r="C13" s="57"/>
      <c r="D13" s="57"/>
      <c r="E13" s="65"/>
      <c r="F13" s="47"/>
      <c r="G13" s="48"/>
      <c r="H13" s="48"/>
      <c r="I13" s="49"/>
      <c r="J13" s="9">
        <f t="shared" si="0"/>
        <v>0</v>
      </c>
    </row>
    <row r="14" spans="1:10" ht="15.75" thickBot="1" x14ac:dyDescent="0.3">
      <c r="A14" s="15"/>
      <c r="B14" s="16"/>
      <c r="C14" s="16"/>
      <c r="D14" s="16"/>
      <c r="E14" s="17"/>
      <c r="F14" s="28">
        <f>SUM(F3:F13)</f>
        <v>0</v>
      </c>
      <c r="G14" s="29">
        <f>SUM(G3:G13)</f>
        <v>0</v>
      </c>
      <c r="H14" s="29">
        <f>SUM(H3:H13)</f>
        <v>0</v>
      </c>
      <c r="I14" s="36">
        <f>SUM(I3:I13)</f>
        <v>0</v>
      </c>
      <c r="J14" s="37">
        <f>SUM(F14:I14)</f>
        <v>0</v>
      </c>
    </row>
    <row r="15" spans="1:10" ht="15.75" thickBot="1" x14ac:dyDescent="0.3"/>
    <row r="16" spans="1:10" s="3" customFormat="1" ht="31.5" thickBot="1" x14ac:dyDescent="0.35">
      <c r="A16" s="13" t="s">
        <v>231</v>
      </c>
      <c r="B16" s="50"/>
      <c r="C16" s="23"/>
      <c r="D16" s="23"/>
      <c r="E16" s="23"/>
      <c r="F16" s="25" t="str">
        <f>IF(Übersicht!D3=0,"Stunden Jahr 1","Stunden"&amp;(Übersicht!D3))</f>
        <v>Stunden Jahr 1</v>
      </c>
      <c r="G16" s="26" t="str">
        <f>IF(Übersicht!D3=0,"Stunden Jahr 2",Übersicht!E6)</f>
        <v>Stunden Jahr 2</v>
      </c>
      <c r="H16" s="26" t="str">
        <f>IF(Übersicht!D3=0,"Stunden Jahr 3",Übersicht!F6)</f>
        <v>Stunden Jahr 3</v>
      </c>
      <c r="I16" s="27" t="str">
        <f>IF(Übersicht!D3=0,"Stunden Jahr 4",Übersicht!G6)</f>
        <v>Stunden Jahr 4</v>
      </c>
      <c r="J16" s="24" t="s">
        <v>2</v>
      </c>
    </row>
    <row r="17" spans="1:10" ht="15.75" thickBot="1" x14ac:dyDescent="0.3">
      <c r="B17" s="21" t="s">
        <v>1</v>
      </c>
      <c r="C17" s="53" t="s">
        <v>113</v>
      </c>
      <c r="D17" s="53" t="s">
        <v>114</v>
      </c>
      <c r="E17" s="22" t="s">
        <v>115</v>
      </c>
      <c r="F17" s="19"/>
      <c r="G17" s="20"/>
      <c r="H17" s="20"/>
      <c r="I17" s="18"/>
      <c r="J17" s="34">
        <f>SUM(F28:I28)</f>
        <v>0</v>
      </c>
    </row>
    <row r="18" spans="1:10" x14ac:dyDescent="0.25">
      <c r="A18" s="30" t="s">
        <v>116</v>
      </c>
      <c r="B18" s="58"/>
      <c r="C18" s="54"/>
      <c r="D18" s="54"/>
      <c r="E18" s="62"/>
      <c r="F18" s="38"/>
      <c r="G18" s="39"/>
      <c r="H18" s="39"/>
      <c r="I18" s="40"/>
      <c r="J18" s="7">
        <f>SUM(F18:I18)</f>
        <v>0</v>
      </c>
    </row>
    <row r="19" spans="1:10" x14ac:dyDescent="0.25">
      <c r="A19" s="31" t="s">
        <v>117</v>
      </c>
      <c r="B19" s="59"/>
      <c r="C19" s="55"/>
      <c r="D19" s="55"/>
      <c r="E19" s="63"/>
      <c r="F19" s="41"/>
      <c r="G19" s="42"/>
      <c r="H19" s="42"/>
      <c r="I19" s="43"/>
      <c r="J19" s="8">
        <f t="shared" ref="J19:J27" si="1">SUM(F19:I19)</f>
        <v>0</v>
      </c>
    </row>
    <row r="20" spans="1:10" x14ac:dyDescent="0.25">
      <c r="A20" s="32" t="s">
        <v>118</v>
      </c>
      <c r="B20" s="60"/>
      <c r="C20" s="56"/>
      <c r="D20" s="56"/>
      <c r="E20" s="64"/>
      <c r="F20" s="44"/>
      <c r="G20" s="45"/>
      <c r="H20" s="45"/>
      <c r="I20" s="46"/>
      <c r="J20" s="8">
        <f t="shared" si="1"/>
        <v>0</v>
      </c>
    </row>
    <row r="21" spans="1:10" x14ac:dyDescent="0.25">
      <c r="A21" s="31" t="s">
        <v>119</v>
      </c>
      <c r="B21" s="59"/>
      <c r="C21" s="55"/>
      <c r="D21" s="55"/>
      <c r="E21" s="63"/>
      <c r="F21" s="41"/>
      <c r="G21" s="42"/>
      <c r="H21" s="42"/>
      <c r="I21" s="43"/>
      <c r="J21" s="8">
        <f t="shared" si="1"/>
        <v>0</v>
      </c>
    </row>
    <row r="22" spans="1:10" x14ac:dyDescent="0.25">
      <c r="A22" s="32" t="s">
        <v>120</v>
      </c>
      <c r="B22" s="60"/>
      <c r="C22" s="56"/>
      <c r="D22" s="56"/>
      <c r="E22" s="64"/>
      <c r="F22" s="44"/>
      <c r="G22" s="45"/>
      <c r="H22" s="45"/>
      <c r="I22" s="46"/>
      <c r="J22" s="8">
        <f t="shared" si="1"/>
        <v>0</v>
      </c>
    </row>
    <row r="23" spans="1:10" x14ac:dyDescent="0.25">
      <c r="A23" s="31" t="s">
        <v>121</v>
      </c>
      <c r="B23" s="59"/>
      <c r="C23" s="55"/>
      <c r="D23" s="55"/>
      <c r="E23" s="63"/>
      <c r="F23" s="41"/>
      <c r="G23" s="42"/>
      <c r="H23" s="42"/>
      <c r="I23" s="43"/>
      <c r="J23" s="8">
        <f t="shared" si="1"/>
        <v>0</v>
      </c>
    </row>
    <row r="24" spans="1:10" x14ac:dyDescent="0.25">
      <c r="A24" s="32" t="s">
        <v>122</v>
      </c>
      <c r="B24" s="60"/>
      <c r="C24" s="56"/>
      <c r="D24" s="56"/>
      <c r="E24" s="64"/>
      <c r="F24" s="44"/>
      <c r="G24" s="45"/>
      <c r="H24" s="45"/>
      <c r="I24" s="46"/>
      <c r="J24" s="8">
        <f t="shared" si="1"/>
        <v>0</v>
      </c>
    </row>
    <row r="25" spans="1:10" x14ac:dyDescent="0.25">
      <c r="A25" s="31" t="s">
        <v>123</v>
      </c>
      <c r="B25" s="59"/>
      <c r="C25" s="55"/>
      <c r="D25" s="55"/>
      <c r="E25" s="63"/>
      <c r="F25" s="41"/>
      <c r="G25" s="42"/>
      <c r="H25" s="42"/>
      <c r="I25" s="43"/>
      <c r="J25" s="8">
        <f t="shared" si="1"/>
        <v>0</v>
      </c>
    </row>
    <row r="26" spans="1:10" x14ac:dyDescent="0.25">
      <c r="A26" s="32" t="s">
        <v>124</v>
      </c>
      <c r="B26" s="60"/>
      <c r="C26" s="56"/>
      <c r="D26" s="56"/>
      <c r="E26" s="64"/>
      <c r="F26" s="44"/>
      <c r="G26" s="45"/>
      <c r="H26" s="45"/>
      <c r="I26" s="46"/>
      <c r="J26" s="8">
        <f t="shared" si="1"/>
        <v>0</v>
      </c>
    </row>
    <row r="27" spans="1:10" ht="15.75" thickBot="1" x14ac:dyDescent="0.3">
      <c r="A27" s="33" t="s">
        <v>125</v>
      </c>
      <c r="B27" s="61"/>
      <c r="C27" s="57"/>
      <c r="D27" s="57"/>
      <c r="E27" s="65"/>
      <c r="F27" s="47"/>
      <c r="G27" s="48"/>
      <c r="H27" s="48"/>
      <c r="I27" s="49"/>
      <c r="J27" s="9">
        <f t="shared" si="1"/>
        <v>0</v>
      </c>
    </row>
    <row r="28" spans="1:10" ht="15.75" thickBot="1" x14ac:dyDescent="0.3">
      <c r="A28" s="15"/>
      <c r="B28" s="16"/>
      <c r="C28" s="16"/>
      <c r="D28" s="16"/>
      <c r="E28" s="17"/>
      <c r="F28" s="28">
        <f>SUM(F17:F27)</f>
        <v>0</v>
      </c>
      <c r="G28" s="29">
        <f>SUM(G17:G27)</f>
        <v>0</v>
      </c>
      <c r="H28" s="29">
        <f>SUM(H17:H27)</f>
        <v>0</v>
      </c>
      <c r="I28" s="36">
        <f>SUM(I17:I27)</f>
        <v>0</v>
      </c>
      <c r="J28" s="37">
        <f>SUM(F28:I28)</f>
        <v>0</v>
      </c>
    </row>
    <row r="29" spans="1:10" ht="15.75" thickBot="1" x14ac:dyDescent="0.3"/>
    <row r="30" spans="1:10" s="3" customFormat="1" ht="31.5" thickBot="1" x14ac:dyDescent="0.35">
      <c r="A30" s="13" t="s">
        <v>232</v>
      </c>
      <c r="B30" s="50"/>
      <c r="C30" s="23"/>
      <c r="D30" s="23"/>
      <c r="E30" s="23"/>
      <c r="F30" s="25" t="str">
        <f>IF(Übersicht!D3=0,"Stunden Jahr 1","Stunden"&amp;(Übersicht!D3))</f>
        <v>Stunden Jahr 1</v>
      </c>
      <c r="G30" s="26" t="str">
        <f>IF(Übersicht!D3=0,"Stunden Jahr 2",Übersicht!E6)</f>
        <v>Stunden Jahr 2</v>
      </c>
      <c r="H30" s="26" t="str">
        <f>IF(Übersicht!D3=0,"Stunden Jahr 3",Übersicht!F6)</f>
        <v>Stunden Jahr 3</v>
      </c>
      <c r="I30" s="27" t="str">
        <f>IF(Übersicht!D3=0,"Stunden Jahr 4",Übersicht!G6)</f>
        <v>Stunden Jahr 4</v>
      </c>
      <c r="J30" s="24" t="s">
        <v>2</v>
      </c>
    </row>
    <row r="31" spans="1:10" ht="15.75" thickBot="1" x14ac:dyDescent="0.3">
      <c r="B31" s="21" t="s">
        <v>1</v>
      </c>
      <c r="C31" s="53" t="s">
        <v>113</v>
      </c>
      <c r="D31" s="53" t="s">
        <v>114</v>
      </c>
      <c r="E31" s="22" t="s">
        <v>115</v>
      </c>
      <c r="F31" s="19"/>
      <c r="G31" s="20"/>
      <c r="H31" s="20"/>
      <c r="I31" s="18"/>
      <c r="J31" s="34">
        <f>SUM(F42:I42)</f>
        <v>0</v>
      </c>
    </row>
    <row r="32" spans="1:10" x14ac:dyDescent="0.25">
      <c r="A32" s="30" t="s">
        <v>116</v>
      </c>
      <c r="B32" s="58"/>
      <c r="C32" s="54"/>
      <c r="D32" s="54"/>
      <c r="E32" s="62"/>
      <c r="F32" s="38"/>
      <c r="G32" s="39"/>
      <c r="H32" s="39"/>
      <c r="I32" s="40"/>
      <c r="J32" s="7">
        <f>SUM(F32:I32)</f>
        <v>0</v>
      </c>
    </row>
    <row r="33" spans="1:10" x14ac:dyDescent="0.25">
      <c r="A33" s="31" t="s">
        <v>117</v>
      </c>
      <c r="B33" s="59"/>
      <c r="C33" s="55"/>
      <c r="D33" s="55"/>
      <c r="E33" s="63"/>
      <c r="F33" s="41"/>
      <c r="G33" s="42"/>
      <c r="H33" s="42"/>
      <c r="I33" s="43"/>
      <c r="J33" s="8">
        <f t="shared" ref="J33:J41" si="2">SUM(F33:I33)</f>
        <v>0</v>
      </c>
    </row>
    <row r="34" spans="1:10" x14ac:dyDescent="0.25">
      <c r="A34" s="32" t="s">
        <v>118</v>
      </c>
      <c r="B34" s="60"/>
      <c r="C34" s="56"/>
      <c r="D34" s="56"/>
      <c r="E34" s="64"/>
      <c r="F34" s="44"/>
      <c r="G34" s="45"/>
      <c r="H34" s="45"/>
      <c r="I34" s="46"/>
      <c r="J34" s="8">
        <f t="shared" si="2"/>
        <v>0</v>
      </c>
    </row>
    <row r="35" spans="1:10" x14ac:dyDescent="0.25">
      <c r="A35" s="31" t="s">
        <v>119</v>
      </c>
      <c r="B35" s="59"/>
      <c r="C35" s="55"/>
      <c r="D35" s="55"/>
      <c r="E35" s="63"/>
      <c r="F35" s="41"/>
      <c r="G35" s="42"/>
      <c r="H35" s="42"/>
      <c r="I35" s="43"/>
      <c r="J35" s="8">
        <f t="shared" si="2"/>
        <v>0</v>
      </c>
    </row>
    <row r="36" spans="1:10" x14ac:dyDescent="0.25">
      <c r="A36" s="32" t="s">
        <v>120</v>
      </c>
      <c r="B36" s="60"/>
      <c r="C36" s="56"/>
      <c r="D36" s="56"/>
      <c r="E36" s="64"/>
      <c r="F36" s="44"/>
      <c r="G36" s="45"/>
      <c r="H36" s="45"/>
      <c r="I36" s="46"/>
      <c r="J36" s="8">
        <f t="shared" si="2"/>
        <v>0</v>
      </c>
    </row>
    <row r="37" spans="1:10" x14ac:dyDescent="0.25">
      <c r="A37" s="31" t="s">
        <v>121</v>
      </c>
      <c r="B37" s="59"/>
      <c r="C37" s="55"/>
      <c r="D37" s="55"/>
      <c r="E37" s="63"/>
      <c r="F37" s="41"/>
      <c r="G37" s="42"/>
      <c r="H37" s="42"/>
      <c r="I37" s="43"/>
      <c r="J37" s="8">
        <f t="shared" si="2"/>
        <v>0</v>
      </c>
    </row>
    <row r="38" spans="1:10" x14ac:dyDescent="0.25">
      <c r="A38" s="32" t="s">
        <v>122</v>
      </c>
      <c r="B38" s="60"/>
      <c r="C38" s="56"/>
      <c r="D38" s="56"/>
      <c r="E38" s="64"/>
      <c r="F38" s="44"/>
      <c r="G38" s="45"/>
      <c r="H38" s="45"/>
      <c r="I38" s="46"/>
      <c r="J38" s="8">
        <f t="shared" si="2"/>
        <v>0</v>
      </c>
    </row>
    <row r="39" spans="1:10" x14ac:dyDescent="0.25">
      <c r="A39" s="31" t="s">
        <v>123</v>
      </c>
      <c r="B39" s="59"/>
      <c r="C39" s="55"/>
      <c r="D39" s="55"/>
      <c r="E39" s="63"/>
      <c r="F39" s="41"/>
      <c r="G39" s="42"/>
      <c r="H39" s="42"/>
      <c r="I39" s="43"/>
      <c r="J39" s="8">
        <f t="shared" si="2"/>
        <v>0</v>
      </c>
    </row>
    <row r="40" spans="1:10" x14ac:dyDescent="0.25">
      <c r="A40" s="32" t="s">
        <v>124</v>
      </c>
      <c r="B40" s="60"/>
      <c r="C40" s="56"/>
      <c r="D40" s="56"/>
      <c r="E40" s="64"/>
      <c r="F40" s="44"/>
      <c r="G40" s="45"/>
      <c r="H40" s="45"/>
      <c r="I40" s="46"/>
      <c r="J40" s="8">
        <f t="shared" si="2"/>
        <v>0</v>
      </c>
    </row>
    <row r="41" spans="1:10" ht="15.75" thickBot="1" x14ac:dyDescent="0.3">
      <c r="A41" s="33" t="s">
        <v>125</v>
      </c>
      <c r="B41" s="61"/>
      <c r="C41" s="57"/>
      <c r="D41" s="57"/>
      <c r="E41" s="65"/>
      <c r="F41" s="47"/>
      <c r="G41" s="48"/>
      <c r="H41" s="48"/>
      <c r="I41" s="49"/>
      <c r="J41" s="9">
        <f t="shared" si="2"/>
        <v>0</v>
      </c>
    </row>
    <row r="42" spans="1:10" ht="15.75" thickBot="1" x14ac:dyDescent="0.3">
      <c r="A42" s="15"/>
      <c r="B42" s="16"/>
      <c r="C42" s="16"/>
      <c r="D42" s="16"/>
      <c r="E42" s="17"/>
      <c r="F42" s="28">
        <f>SUM(F31:F41)</f>
        <v>0</v>
      </c>
      <c r="G42" s="29">
        <f>SUM(G31:G41)</f>
        <v>0</v>
      </c>
      <c r="H42" s="29">
        <f>SUM(H31:H41)</f>
        <v>0</v>
      </c>
      <c r="I42" s="36">
        <f>SUM(I31:I41)</f>
        <v>0</v>
      </c>
      <c r="J42" s="37">
        <f>SUM(F42:I42)</f>
        <v>0</v>
      </c>
    </row>
    <row r="43" spans="1:10" ht="15.75" thickBot="1" x14ac:dyDescent="0.3"/>
    <row r="44" spans="1:10" s="3" customFormat="1" ht="31.5" thickBot="1" x14ac:dyDescent="0.35">
      <c r="A44" s="13" t="s">
        <v>233</v>
      </c>
      <c r="B44" s="50"/>
      <c r="C44" s="23"/>
      <c r="D44" s="23"/>
      <c r="E44" s="23"/>
      <c r="F44" s="25" t="str">
        <f>IF(Übersicht!D3=0,"Stunden Jahr 1","Stunden"&amp;(Übersicht!D3))</f>
        <v>Stunden Jahr 1</v>
      </c>
      <c r="G44" s="26" t="str">
        <f>IF(Übersicht!D3=0,"Stunden Jahr 2",Übersicht!E6)</f>
        <v>Stunden Jahr 2</v>
      </c>
      <c r="H44" s="26" t="str">
        <f>IF(Übersicht!D3=0,"Stunden Jahr 3",Übersicht!F6)</f>
        <v>Stunden Jahr 3</v>
      </c>
      <c r="I44" s="27" t="str">
        <f>IF(Übersicht!D3=0,"Stunden Jahr 4",Übersicht!G6)</f>
        <v>Stunden Jahr 4</v>
      </c>
      <c r="J44" s="24" t="s">
        <v>2</v>
      </c>
    </row>
    <row r="45" spans="1:10" ht="15.75" thickBot="1" x14ac:dyDescent="0.3">
      <c r="B45" s="21" t="s">
        <v>1</v>
      </c>
      <c r="C45" s="53" t="s">
        <v>113</v>
      </c>
      <c r="D45" s="53" t="s">
        <v>114</v>
      </c>
      <c r="E45" s="22" t="s">
        <v>115</v>
      </c>
      <c r="F45" s="19"/>
      <c r="G45" s="20"/>
      <c r="H45" s="20"/>
      <c r="I45" s="18"/>
      <c r="J45" s="34">
        <f>SUM(F56:I56)</f>
        <v>0</v>
      </c>
    </row>
    <row r="46" spans="1:10" x14ac:dyDescent="0.25">
      <c r="A46" s="30" t="s">
        <v>116</v>
      </c>
      <c r="B46" s="60"/>
      <c r="C46" s="56"/>
      <c r="D46" s="56"/>
      <c r="E46" s="64"/>
      <c r="F46" s="38"/>
      <c r="G46" s="39"/>
      <c r="H46" s="39"/>
      <c r="I46" s="40"/>
      <c r="J46" s="7">
        <f>SUM(F46:I46)</f>
        <v>0</v>
      </c>
    </row>
    <row r="47" spans="1:10" x14ac:dyDescent="0.25">
      <c r="A47" s="31" t="s">
        <v>117</v>
      </c>
      <c r="B47" s="59"/>
      <c r="C47" s="55"/>
      <c r="D47" s="55"/>
      <c r="E47" s="63"/>
      <c r="F47" s="41"/>
      <c r="G47" s="42"/>
      <c r="H47" s="42"/>
      <c r="I47" s="43"/>
      <c r="J47" s="8">
        <f t="shared" ref="J47:J55" si="3">SUM(F47:I47)</f>
        <v>0</v>
      </c>
    </row>
    <row r="48" spans="1:10" x14ac:dyDescent="0.25">
      <c r="A48" s="32" t="s">
        <v>118</v>
      </c>
      <c r="B48" s="60"/>
      <c r="C48" s="56"/>
      <c r="D48" s="56"/>
      <c r="E48" s="64"/>
      <c r="F48" s="44"/>
      <c r="G48" s="45"/>
      <c r="H48" s="45"/>
      <c r="I48" s="46"/>
      <c r="J48" s="8">
        <f t="shared" si="3"/>
        <v>0</v>
      </c>
    </row>
    <row r="49" spans="1:10" x14ac:dyDescent="0.25">
      <c r="A49" s="31" t="s">
        <v>119</v>
      </c>
      <c r="B49" s="59"/>
      <c r="C49" s="55"/>
      <c r="D49" s="55"/>
      <c r="E49" s="63"/>
      <c r="F49" s="41"/>
      <c r="G49" s="42"/>
      <c r="H49" s="42"/>
      <c r="I49" s="43"/>
      <c r="J49" s="8">
        <f t="shared" si="3"/>
        <v>0</v>
      </c>
    </row>
    <row r="50" spans="1:10" x14ac:dyDescent="0.25">
      <c r="A50" s="32" t="s">
        <v>120</v>
      </c>
      <c r="B50" s="60"/>
      <c r="C50" s="56"/>
      <c r="D50" s="56"/>
      <c r="E50" s="64"/>
      <c r="F50" s="44"/>
      <c r="G50" s="45"/>
      <c r="H50" s="45"/>
      <c r="I50" s="46"/>
      <c r="J50" s="8">
        <f t="shared" si="3"/>
        <v>0</v>
      </c>
    </row>
    <row r="51" spans="1:10" x14ac:dyDescent="0.25">
      <c r="A51" s="31" t="s">
        <v>121</v>
      </c>
      <c r="B51" s="59"/>
      <c r="C51" s="55"/>
      <c r="D51" s="55"/>
      <c r="E51" s="63"/>
      <c r="F51" s="41"/>
      <c r="G51" s="42"/>
      <c r="H51" s="42"/>
      <c r="I51" s="43"/>
      <c r="J51" s="8">
        <f t="shared" si="3"/>
        <v>0</v>
      </c>
    </row>
    <row r="52" spans="1:10" x14ac:dyDescent="0.25">
      <c r="A52" s="32" t="s">
        <v>122</v>
      </c>
      <c r="B52" s="60"/>
      <c r="C52" s="56"/>
      <c r="D52" s="56"/>
      <c r="E52" s="64"/>
      <c r="F52" s="44"/>
      <c r="G52" s="45"/>
      <c r="H52" s="45"/>
      <c r="I52" s="46"/>
      <c r="J52" s="8">
        <f t="shared" si="3"/>
        <v>0</v>
      </c>
    </row>
    <row r="53" spans="1:10" x14ac:dyDescent="0.25">
      <c r="A53" s="31" t="s">
        <v>123</v>
      </c>
      <c r="B53" s="59"/>
      <c r="C53" s="55"/>
      <c r="D53" s="55"/>
      <c r="E53" s="63"/>
      <c r="F53" s="41"/>
      <c r="G53" s="42"/>
      <c r="H53" s="42"/>
      <c r="I53" s="43"/>
      <c r="J53" s="8">
        <f t="shared" si="3"/>
        <v>0</v>
      </c>
    </row>
    <row r="54" spans="1:10" x14ac:dyDescent="0.25">
      <c r="A54" s="32" t="s">
        <v>124</v>
      </c>
      <c r="B54" s="60"/>
      <c r="C54" s="56"/>
      <c r="D54" s="56"/>
      <c r="E54" s="64"/>
      <c r="F54" s="44"/>
      <c r="G54" s="45"/>
      <c r="H54" s="45"/>
      <c r="I54" s="46"/>
      <c r="J54" s="8">
        <f t="shared" si="3"/>
        <v>0</v>
      </c>
    </row>
    <row r="55" spans="1:10" ht="15.75" thickBot="1" x14ac:dyDescent="0.3">
      <c r="A55" s="33" t="s">
        <v>125</v>
      </c>
      <c r="B55" s="61"/>
      <c r="C55" s="57"/>
      <c r="D55" s="57"/>
      <c r="E55" s="65"/>
      <c r="F55" s="47"/>
      <c r="G55" s="48"/>
      <c r="H55" s="48"/>
      <c r="I55" s="49"/>
      <c r="J55" s="9">
        <f t="shared" si="3"/>
        <v>0</v>
      </c>
    </row>
    <row r="56" spans="1:10" ht="15.75" thickBot="1" x14ac:dyDescent="0.3">
      <c r="A56" s="15"/>
      <c r="B56" s="16"/>
      <c r="C56" s="16"/>
      <c r="D56" s="16"/>
      <c r="E56" s="17"/>
      <c r="F56" s="28">
        <f>SUM(F45:F55)</f>
        <v>0</v>
      </c>
      <c r="G56" s="29">
        <f>SUM(G45:G55)</f>
        <v>0</v>
      </c>
      <c r="H56" s="29">
        <f>SUM(H45:H55)</f>
        <v>0</v>
      </c>
      <c r="I56" s="36">
        <f>SUM(I45:I55)</f>
        <v>0</v>
      </c>
      <c r="J56" s="37">
        <f>SUM(F56:I56)</f>
        <v>0</v>
      </c>
    </row>
    <row r="57" spans="1:10" ht="15.75" thickBot="1" x14ac:dyDescent="0.3"/>
    <row r="58" spans="1:10" s="3" customFormat="1" ht="31.5" thickBot="1" x14ac:dyDescent="0.35">
      <c r="A58" s="13" t="s">
        <v>234</v>
      </c>
      <c r="B58" s="50"/>
      <c r="C58" s="23"/>
      <c r="D58" s="23"/>
      <c r="E58" s="23"/>
      <c r="F58" s="25" t="str">
        <f>IF(Übersicht!D3=0,"Stunden Jahr 1","Stunden"&amp;(Übersicht!D3))</f>
        <v>Stunden Jahr 1</v>
      </c>
      <c r="G58" s="26" t="str">
        <f>IF(Übersicht!D3=0,"Stunden Jahr 2",Übersicht!E6)</f>
        <v>Stunden Jahr 2</v>
      </c>
      <c r="H58" s="26" t="str">
        <f>IF(Übersicht!D3=0,"Stunden Jahr 3",Übersicht!F6)</f>
        <v>Stunden Jahr 3</v>
      </c>
      <c r="I58" s="27" t="str">
        <f>IF(Übersicht!D3=0,"Stunden Jahr 4",Übersicht!G6)</f>
        <v>Stunden Jahr 4</v>
      </c>
      <c r="J58" s="24" t="s">
        <v>2</v>
      </c>
    </row>
    <row r="59" spans="1:10" ht="15.75" thickBot="1" x14ac:dyDescent="0.3">
      <c r="B59" s="21" t="s">
        <v>1</v>
      </c>
      <c r="C59" s="53" t="s">
        <v>113</v>
      </c>
      <c r="D59" s="53" t="s">
        <v>114</v>
      </c>
      <c r="E59" s="22" t="s">
        <v>115</v>
      </c>
      <c r="F59" s="19"/>
      <c r="G59" s="20"/>
      <c r="H59" s="20"/>
      <c r="I59" s="18"/>
      <c r="J59" s="34">
        <f>SUM(F70:I70)</f>
        <v>0</v>
      </c>
    </row>
    <row r="60" spans="1:10" x14ac:dyDescent="0.25">
      <c r="A60" s="30" t="s">
        <v>116</v>
      </c>
      <c r="B60" s="58"/>
      <c r="C60" s="54"/>
      <c r="D60" s="54"/>
      <c r="E60" s="62"/>
      <c r="F60" s="38"/>
      <c r="G60" s="39"/>
      <c r="H60" s="39"/>
      <c r="I60" s="40"/>
      <c r="J60" s="7">
        <f>SUM(F60:I60)</f>
        <v>0</v>
      </c>
    </row>
    <row r="61" spans="1:10" x14ac:dyDescent="0.25">
      <c r="A61" s="31" t="s">
        <v>117</v>
      </c>
      <c r="B61" s="60"/>
      <c r="C61" s="56"/>
      <c r="D61" s="56"/>
      <c r="E61" s="64"/>
      <c r="F61" s="41"/>
      <c r="G61" s="42"/>
      <c r="H61" s="42"/>
      <c r="I61" s="43"/>
      <c r="J61" s="8">
        <f t="shared" ref="J61:J69" si="4">SUM(F61:I61)</f>
        <v>0</v>
      </c>
    </row>
    <row r="62" spans="1:10" x14ac:dyDescent="0.25">
      <c r="A62" s="32" t="s">
        <v>118</v>
      </c>
      <c r="B62" s="60"/>
      <c r="C62" s="56"/>
      <c r="D62" s="56"/>
      <c r="E62" s="64"/>
      <c r="F62" s="44"/>
      <c r="G62" s="45"/>
      <c r="H62" s="45"/>
      <c r="I62" s="46"/>
      <c r="J62" s="8">
        <f t="shared" si="4"/>
        <v>0</v>
      </c>
    </row>
    <row r="63" spans="1:10" x14ac:dyDescent="0.25">
      <c r="A63" s="31" t="s">
        <v>119</v>
      </c>
      <c r="B63" s="59"/>
      <c r="C63" s="55"/>
      <c r="D63" s="55"/>
      <c r="E63" s="63"/>
      <c r="F63" s="41"/>
      <c r="G63" s="42"/>
      <c r="H63" s="42"/>
      <c r="I63" s="43"/>
      <c r="J63" s="8">
        <f t="shared" si="4"/>
        <v>0</v>
      </c>
    </row>
    <row r="64" spans="1:10" x14ac:dyDescent="0.25">
      <c r="A64" s="32" t="s">
        <v>120</v>
      </c>
      <c r="B64" s="60"/>
      <c r="C64" s="56"/>
      <c r="D64" s="56"/>
      <c r="E64" s="64"/>
      <c r="F64" s="44"/>
      <c r="G64" s="45"/>
      <c r="H64" s="45"/>
      <c r="I64" s="46"/>
      <c r="J64" s="8">
        <f t="shared" si="4"/>
        <v>0</v>
      </c>
    </row>
    <row r="65" spans="1:10" x14ac:dyDescent="0.25">
      <c r="A65" s="31" t="s">
        <v>121</v>
      </c>
      <c r="B65" s="59"/>
      <c r="C65" s="55"/>
      <c r="D65" s="55"/>
      <c r="E65" s="63"/>
      <c r="F65" s="41"/>
      <c r="G65" s="42"/>
      <c r="H65" s="42"/>
      <c r="I65" s="43"/>
      <c r="J65" s="8">
        <f t="shared" si="4"/>
        <v>0</v>
      </c>
    </row>
    <row r="66" spans="1:10" x14ac:dyDescent="0.25">
      <c r="A66" s="32" t="s">
        <v>122</v>
      </c>
      <c r="B66" s="60"/>
      <c r="C66" s="56"/>
      <c r="D66" s="56"/>
      <c r="E66" s="64"/>
      <c r="F66" s="44"/>
      <c r="G66" s="45"/>
      <c r="H66" s="45"/>
      <c r="I66" s="46"/>
      <c r="J66" s="8">
        <f t="shared" si="4"/>
        <v>0</v>
      </c>
    </row>
    <row r="67" spans="1:10" x14ac:dyDescent="0.25">
      <c r="A67" s="31" t="s">
        <v>123</v>
      </c>
      <c r="B67" s="59"/>
      <c r="C67" s="55"/>
      <c r="D67" s="55"/>
      <c r="E67" s="63"/>
      <c r="F67" s="41"/>
      <c r="G67" s="42"/>
      <c r="H67" s="42"/>
      <c r="I67" s="43"/>
      <c r="J67" s="8">
        <f t="shared" si="4"/>
        <v>0</v>
      </c>
    </row>
    <row r="68" spans="1:10" x14ac:dyDescent="0.25">
      <c r="A68" s="32" t="s">
        <v>124</v>
      </c>
      <c r="B68" s="60"/>
      <c r="C68" s="56"/>
      <c r="D68" s="56"/>
      <c r="E68" s="64"/>
      <c r="F68" s="44"/>
      <c r="G68" s="45"/>
      <c r="H68" s="45"/>
      <c r="I68" s="46"/>
      <c r="J68" s="8">
        <f t="shared" si="4"/>
        <v>0</v>
      </c>
    </row>
    <row r="69" spans="1:10" ht="15.75" thickBot="1" x14ac:dyDescent="0.3">
      <c r="A69" s="33" t="s">
        <v>125</v>
      </c>
      <c r="B69" s="61"/>
      <c r="C69" s="57"/>
      <c r="D69" s="57"/>
      <c r="E69" s="65"/>
      <c r="F69" s="47"/>
      <c r="G69" s="48"/>
      <c r="H69" s="48"/>
      <c r="I69" s="49"/>
      <c r="J69" s="9">
        <f t="shared" si="4"/>
        <v>0</v>
      </c>
    </row>
    <row r="70" spans="1:10" ht="15.75" thickBot="1" x14ac:dyDescent="0.3">
      <c r="A70" s="15"/>
      <c r="B70" s="16"/>
      <c r="C70" s="16"/>
      <c r="D70" s="16"/>
      <c r="E70" s="17"/>
      <c r="F70" s="28">
        <f>SUM(F59:F69)</f>
        <v>0</v>
      </c>
      <c r="G70" s="29">
        <f>SUM(G59:G69)</f>
        <v>0</v>
      </c>
      <c r="H70" s="29">
        <f>SUM(H59:H69)</f>
        <v>0</v>
      </c>
      <c r="I70" s="36">
        <f>SUM(I59:I69)</f>
        <v>0</v>
      </c>
      <c r="J70" s="37">
        <f>SUM(F70:I70)</f>
        <v>0</v>
      </c>
    </row>
    <row r="71" spans="1:10" ht="15.75" thickBot="1" x14ac:dyDescent="0.3"/>
    <row r="72" spans="1:10" s="3" customFormat="1" ht="31.5" thickBot="1" x14ac:dyDescent="0.35">
      <c r="A72" s="13" t="s">
        <v>235</v>
      </c>
      <c r="B72" s="50"/>
      <c r="C72" s="23"/>
      <c r="D72" s="23"/>
      <c r="E72" s="23"/>
      <c r="F72" s="25" t="str">
        <f>IF(Übersicht!D3=0,"Stunden Jahr 1","Stunden"&amp;(Übersicht!D3))</f>
        <v>Stunden Jahr 1</v>
      </c>
      <c r="G72" s="26" t="str">
        <f>IF(Übersicht!D3=0,"Stunden Jahr 2",Übersicht!E6)</f>
        <v>Stunden Jahr 2</v>
      </c>
      <c r="H72" s="26" t="str">
        <f>IF(Übersicht!D3=0,"Stunden Jahr 3",Übersicht!F6)</f>
        <v>Stunden Jahr 3</v>
      </c>
      <c r="I72" s="27" t="str">
        <f>IF(Übersicht!D3=0,"Stunden Jahr 4",Übersicht!G6)</f>
        <v>Stunden Jahr 4</v>
      </c>
      <c r="J72" s="24" t="s">
        <v>2</v>
      </c>
    </row>
    <row r="73" spans="1:10" ht="15.75" thickBot="1" x14ac:dyDescent="0.3">
      <c r="B73" s="21" t="s">
        <v>1</v>
      </c>
      <c r="C73" s="53" t="s">
        <v>113</v>
      </c>
      <c r="D73" s="53" t="s">
        <v>114</v>
      </c>
      <c r="E73" s="22" t="s">
        <v>115</v>
      </c>
      <c r="F73" s="19"/>
      <c r="G73" s="20"/>
      <c r="H73" s="20"/>
      <c r="I73" s="18"/>
      <c r="J73" s="34">
        <f>SUM(F84:I84)</f>
        <v>0</v>
      </c>
    </row>
    <row r="74" spans="1:10" x14ac:dyDescent="0.25">
      <c r="A74" s="30" t="s">
        <v>116</v>
      </c>
      <c r="B74" s="60"/>
      <c r="C74" s="56"/>
      <c r="D74" s="56"/>
      <c r="E74" s="64"/>
      <c r="F74" s="38"/>
      <c r="G74" s="39"/>
      <c r="H74" s="39"/>
      <c r="I74" s="40"/>
      <c r="J74" s="7">
        <f>SUM(F74:I74)</f>
        <v>0</v>
      </c>
    </row>
    <row r="75" spans="1:10" x14ac:dyDescent="0.25">
      <c r="A75" s="31" t="s">
        <v>117</v>
      </c>
      <c r="B75" s="59"/>
      <c r="C75" s="55"/>
      <c r="D75" s="55"/>
      <c r="E75" s="63"/>
      <c r="F75" s="41"/>
      <c r="G75" s="42"/>
      <c r="H75" s="42"/>
      <c r="I75" s="43"/>
      <c r="J75" s="8">
        <f t="shared" ref="J75:J83" si="5">SUM(F75:I75)</f>
        <v>0</v>
      </c>
    </row>
    <row r="76" spans="1:10" x14ac:dyDescent="0.25">
      <c r="A76" s="32" t="s">
        <v>118</v>
      </c>
      <c r="B76" s="60"/>
      <c r="C76" s="56"/>
      <c r="D76" s="56"/>
      <c r="E76" s="64"/>
      <c r="F76" s="44"/>
      <c r="G76" s="45"/>
      <c r="H76" s="45"/>
      <c r="I76" s="46"/>
      <c r="J76" s="8">
        <f t="shared" si="5"/>
        <v>0</v>
      </c>
    </row>
    <row r="77" spans="1:10" x14ac:dyDescent="0.25">
      <c r="A77" s="31" t="s">
        <v>119</v>
      </c>
      <c r="B77" s="59"/>
      <c r="C77" s="55"/>
      <c r="D77" s="55"/>
      <c r="E77" s="63"/>
      <c r="F77" s="41"/>
      <c r="G77" s="42"/>
      <c r="H77" s="42"/>
      <c r="I77" s="43"/>
      <c r="J77" s="8">
        <f t="shared" si="5"/>
        <v>0</v>
      </c>
    </row>
    <row r="78" spans="1:10" x14ac:dyDescent="0.25">
      <c r="A78" s="32" t="s">
        <v>120</v>
      </c>
      <c r="B78" s="60"/>
      <c r="C78" s="56"/>
      <c r="D78" s="56"/>
      <c r="E78" s="64"/>
      <c r="F78" s="44"/>
      <c r="G78" s="45"/>
      <c r="H78" s="45"/>
      <c r="I78" s="46"/>
      <c r="J78" s="8">
        <f t="shared" si="5"/>
        <v>0</v>
      </c>
    </row>
    <row r="79" spans="1:10" x14ac:dyDescent="0.25">
      <c r="A79" s="31" t="s">
        <v>121</v>
      </c>
      <c r="B79" s="59"/>
      <c r="C79" s="55"/>
      <c r="D79" s="55"/>
      <c r="E79" s="63"/>
      <c r="F79" s="41"/>
      <c r="G79" s="42"/>
      <c r="H79" s="42"/>
      <c r="I79" s="43"/>
      <c r="J79" s="8">
        <f t="shared" si="5"/>
        <v>0</v>
      </c>
    </row>
    <row r="80" spans="1:10" x14ac:dyDescent="0.25">
      <c r="A80" s="32" t="s">
        <v>122</v>
      </c>
      <c r="B80" s="60"/>
      <c r="C80" s="56"/>
      <c r="D80" s="56"/>
      <c r="E80" s="64"/>
      <c r="F80" s="44"/>
      <c r="G80" s="45"/>
      <c r="H80" s="45"/>
      <c r="I80" s="46"/>
      <c r="J80" s="8">
        <f t="shared" si="5"/>
        <v>0</v>
      </c>
    </row>
    <row r="81" spans="1:10" x14ac:dyDescent="0.25">
      <c r="A81" s="31" t="s">
        <v>123</v>
      </c>
      <c r="B81" s="59"/>
      <c r="C81" s="55"/>
      <c r="D81" s="55"/>
      <c r="E81" s="63"/>
      <c r="F81" s="41"/>
      <c r="G81" s="42"/>
      <c r="H81" s="42"/>
      <c r="I81" s="43"/>
      <c r="J81" s="8">
        <f t="shared" si="5"/>
        <v>0</v>
      </c>
    </row>
    <row r="82" spans="1:10" x14ac:dyDescent="0.25">
      <c r="A82" s="32" t="s">
        <v>124</v>
      </c>
      <c r="B82" s="60"/>
      <c r="C82" s="56"/>
      <c r="D82" s="56"/>
      <c r="E82" s="64"/>
      <c r="F82" s="44"/>
      <c r="G82" s="45"/>
      <c r="H82" s="45"/>
      <c r="I82" s="46"/>
      <c r="J82" s="8">
        <f t="shared" si="5"/>
        <v>0</v>
      </c>
    </row>
    <row r="83" spans="1:10" ht="15.75" thickBot="1" x14ac:dyDescent="0.3">
      <c r="A83" s="33" t="s">
        <v>125</v>
      </c>
      <c r="B83" s="61"/>
      <c r="C83" s="57"/>
      <c r="D83" s="57"/>
      <c r="E83" s="65"/>
      <c r="F83" s="47"/>
      <c r="G83" s="48"/>
      <c r="H83" s="48"/>
      <c r="I83" s="49"/>
      <c r="J83" s="9">
        <f t="shared" si="5"/>
        <v>0</v>
      </c>
    </row>
    <row r="84" spans="1:10" ht="15.75" thickBot="1" x14ac:dyDescent="0.3">
      <c r="A84" s="15"/>
      <c r="B84" s="16"/>
      <c r="C84" s="16"/>
      <c r="D84" s="16"/>
      <c r="E84" s="17"/>
      <c r="F84" s="28">
        <f>SUM(F73:F83)</f>
        <v>0</v>
      </c>
      <c r="G84" s="29">
        <f>SUM(G73:G83)</f>
        <v>0</v>
      </c>
      <c r="H84" s="29">
        <f>SUM(H73:H83)</f>
        <v>0</v>
      </c>
      <c r="I84" s="36">
        <f>SUM(I73:I83)</f>
        <v>0</v>
      </c>
      <c r="J84" s="37">
        <f>SUM(F84:I84)</f>
        <v>0</v>
      </c>
    </row>
    <row r="85" spans="1:10" ht="15.75" thickBot="1" x14ac:dyDescent="0.3"/>
    <row r="86" spans="1:10" s="3" customFormat="1" ht="31.5" thickBot="1" x14ac:dyDescent="0.35">
      <c r="A86" s="13" t="s">
        <v>236</v>
      </c>
      <c r="B86" s="50"/>
      <c r="C86" s="23"/>
      <c r="D86" s="23"/>
      <c r="E86" s="23"/>
      <c r="F86" s="25" t="str">
        <f>IF(Übersicht!D3=0,"Stunden Jahr 1","Stunden"&amp;(Übersicht!D3))</f>
        <v>Stunden Jahr 1</v>
      </c>
      <c r="G86" s="26" t="str">
        <f>IF(Übersicht!D3=0,"Stunden Jahr 2",Übersicht!E6)</f>
        <v>Stunden Jahr 2</v>
      </c>
      <c r="H86" s="26" t="str">
        <f>IF(Übersicht!D3=0,"Stunden Jahr 3",Übersicht!F6)</f>
        <v>Stunden Jahr 3</v>
      </c>
      <c r="I86" s="27" t="str">
        <f>IF(Übersicht!D3=0,"Stunden Jahr 4",Übersicht!G6)</f>
        <v>Stunden Jahr 4</v>
      </c>
      <c r="J86" s="24" t="s">
        <v>2</v>
      </c>
    </row>
    <row r="87" spans="1:10" ht="15.75" thickBot="1" x14ac:dyDescent="0.3">
      <c r="B87" s="21" t="s">
        <v>1</v>
      </c>
      <c r="C87" s="53" t="s">
        <v>113</v>
      </c>
      <c r="D87" s="53" t="s">
        <v>114</v>
      </c>
      <c r="E87" s="22" t="s">
        <v>115</v>
      </c>
      <c r="F87" s="19"/>
      <c r="G87" s="20"/>
      <c r="H87" s="20"/>
      <c r="I87" s="18"/>
      <c r="J87" s="34">
        <f>SUM(F98:I98)</f>
        <v>0</v>
      </c>
    </row>
    <row r="88" spans="1:10" x14ac:dyDescent="0.25">
      <c r="A88" s="30" t="s">
        <v>116</v>
      </c>
      <c r="B88" s="58"/>
      <c r="C88" s="54"/>
      <c r="D88" s="54"/>
      <c r="E88" s="62"/>
      <c r="F88" s="38"/>
      <c r="G88" s="39"/>
      <c r="H88" s="39"/>
      <c r="I88" s="40"/>
      <c r="J88" s="7">
        <f>SUM(F88:I88)</f>
        <v>0</v>
      </c>
    </row>
    <row r="89" spans="1:10" x14ac:dyDescent="0.25">
      <c r="A89" s="31" t="s">
        <v>117</v>
      </c>
      <c r="B89" s="59"/>
      <c r="C89" s="55"/>
      <c r="D89" s="55"/>
      <c r="E89" s="63"/>
      <c r="F89" s="41"/>
      <c r="G89" s="42"/>
      <c r="H89" s="42"/>
      <c r="I89" s="43"/>
      <c r="J89" s="8">
        <f t="shared" ref="J89:J97" si="6">SUM(F89:I89)</f>
        <v>0</v>
      </c>
    </row>
    <row r="90" spans="1:10" x14ac:dyDescent="0.25">
      <c r="A90" s="32" t="s">
        <v>118</v>
      </c>
      <c r="B90" s="60"/>
      <c r="C90" s="56"/>
      <c r="D90" s="56"/>
      <c r="E90" s="64"/>
      <c r="F90" s="44"/>
      <c r="G90" s="45"/>
      <c r="H90" s="45"/>
      <c r="I90" s="46"/>
      <c r="J90" s="8">
        <f t="shared" si="6"/>
        <v>0</v>
      </c>
    </row>
    <row r="91" spans="1:10" x14ac:dyDescent="0.25">
      <c r="A91" s="31" t="s">
        <v>119</v>
      </c>
      <c r="B91" s="59"/>
      <c r="C91" s="55"/>
      <c r="D91" s="55"/>
      <c r="E91" s="63"/>
      <c r="F91" s="41"/>
      <c r="G91" s="42"/>
      <c r="H91" s="42"/>
      <c r="I91" s="43"/>
      <c r="J91" s="8">
        <f t="shared" si="6"/>
        <v>0</v>
      </c>
    </row>
    <row r="92" spans="1:10" x14ac:dyDescent="0.25">
      <c r="A92" s="32" t="s">
        <v>120</v>
      </c>
      <c r="B92" s="60"/>
      <c r="C92" s="56"/>
      <c r="D92" s="56"/>
      <c r="E92" s="64"/>
      <c r="F92" s="44"/>
      <c r="G92" s="45"/>
      <c r="H92" s="45"/>
      <c r="I92" s="46"/>
      <c r="J92" s="8">
        <f t="shared" si="6"/>
        <v>0</v>
      </c>
    </row>
    <row r="93" spans="1:10" x14ac:dyDescent="0.25">
      <c r="A93" s="31" t="s">
        <v>121</v>
      </c>
      <c r="B93" s="59"/>
      <c r="C93" s="55"/>
      <c r="D93" s="55"/>
      <c r="E93" s="63"/>
      <c r="F93" s="41"/>
      <c r="G93" s="42"/>
      <c r="H93" s="42"/>
      <c r="I93" s="43"/>
      <c r="J93" s="8">
        <f t="shared" si="6"/>
        <v>0</v>
      </c>
    </row>
    <row r="94" spans="1:10" x14ac:dyDescent="0.25">
      <c r="A94" s="32" t="s">
        <v>122</v>
      </c>
      <c r="B94" s="60"/>
      <c r="C94" s="56"/>
      <c r="D94" s="56"/>
      <c r="E94" s="64"/>
      <c r="F94" s="44"/>
      <c r="G94" s="45"/>
      <c r="H94" s="45"/>
      <c r="I94" s="46"/>
      <c r="J94" s="8">
        <f t="shared" si="6"/>
        <v>0</v>
      </c>
    </row>
    <row r="95" spans="1:10" x14ac:dyDescent="0.25">
      <c r="A95" s="31" t="s">
        <v>123</v>
      </c>
      <c r="B95" s="59"/>
      <c r="C95" s="55"/>
      <c r="D95" s="55"/>
      <c r="E95" s="63"/>
      <c r="F95" s="41"/>
      <c r="G95" s="42"/>
      <c r="H95" s="42"/>
      <c r="I95" s="43"/>
      <c r="J95" s="8">
        <f t="shared" si="6"/>
        <v>0</v>
      </c>
    </row>
    <row r="96" spans="1:10" x14ac:dyDescent="0.25">
      <c r="A96" s="32" t="s">
        <v>124</v>
      </c>
      <c r="B96" s="60"/>
      <c r="C96" s="56"/>
      <c r="D96" s="56"/>
      <c r="E96" s="64"/>
      <c r="F96" s="44"/>
      <c r="G96" s="45"/>
      <c r="H96" s="45"/>
      <c r="I96" s="46"/>
      <c r="J96" s="8">
        <f t="shared" si="6"/>
        <v>0</v>
      </c>
    </row>
    <row r="97" spans="1:10" ht="15.75" thickBot="1" x14ac:dyDescent="0.3">
      <c r="A97" s="33" t="s">
        <v>125</v>
      </c>
      <c r="B97" s="61"/>
      <c r="C97" s="57"/>
      <c r="D97" s="57"/>
      <c r="E97" s="65"/>
      <c r="F97" s="47"/>
      <c r="G97" s="48"/>
      <c r="H97" s="48"/>
      <c r="I97" s="49"/>
      <c r="J97" s="9">
        <f t="shared" si="6"/>
        <v>0</v>
      </c>
    </row>
    <row r="98" spans="1:10" ht="15.75" thickBot="1" x14ac:dyDescent="0.3">
      <c r="A98" s="15"/>
      <c r="B98" s="16"/>
      <c r="C98" s="16"/>
      <c r="D98" s="16"/>
      <c r="E98" s="17"/>
      <c r="F98" s="28">
        <f>SUM(F87:F97)</f>
        <v>0</v>
      </c>
      <c r="G98" s="29">
        <f>SUM(G87:G97)</f>
        <v>0</v>
      </c>
      <c r="H98" s="29">
        <f>SUM(H87:H97)</f>
        <v>0</v>
      </c>
      <c r="I98" s="36">
        <f>SUM(I87:I97)</f>
        <v>0</v>
      </c>
      <c r="J98" s="37">
        <f>SUM(F98:I98)</f>
        <v>0</v>
      </c>
    </row>
    <row r="99" spans="1:10" ht="15.75" thickBot="1" x14ac:dyDescent="0.3"/>
    <row r="100" spans="1:10" s="3" customFormat="1" ht="31.5" thickBot="1" x14ac:dyDescent="0.35">
      <c r="A100" s="13" t="s">
        <v>237</v>
      </c>
      <c r="B100" s="50"/>
      <c r="C100" s="23"/>
      <c r="D100" s="23"/>
      <c r="E100" s="23"/>
      <c r="F100" s="25" t="str">
        <f>IF(Übersicht!D3=0,"Stunden Jahr 1","Stunden"&amp;(Übersicht!D3))</f>
        <v>Stunden Jahr 1</v>
      </c>
      <c r="G100" s="26" t="str">
        <f>IF(Übersicht!D3=0,"Stunden Jahr 2",Übersicht!E6)</f>
        <v>Stunden Jahr 2</v>
      </c>
      <c r="H100" s="26" t="str">
        <f>IF(Übersicht!D3=0,"Stunden Jahr 3",Übersicht!F6)</f>
        <v>Stunden Jahr 3</v>
      </c>
      <c r="I100" s="27" t="str">
        <f>IF(Übersicht!D3=0,"Stunden Jahr 4",Übersicht!G6)</f>
        <v>Stunden Jahr 4</v>
      </c>
      <c r="J100" s="24" t="s">
        <v>2</v>
      </c>
    </row>
    <row r="101" spans="1:10" ht="15.75" thickBot="1" x14ac:dyDescent="0.3">
      <c r="B101" s="21" t="s">
        <v>1</v>
      </c>
      <c r="C101" s="53" t="s">
        <v>113</v>
      </c>
      <c r="D101" s="53" t="s">
        <v>114</v>
      </c>
      <c r="E101" s="22" t="s">
        <v>115</v>
      </c>
      <c r="F101" s="19"/>
      <c r="G101" s="20"/>
      <c r="H101" s="20"/>
      <c r="I101" s="18"/>
      <c r="J101" s="34">
        <f>SUM(F112:I112)</f>
        <v>0</v>
      </c>
    </row>
    <row r="102" spans="1:10" x14ac:dyDescent="0.25">
      <c r="A102" s="30" t="s">
        <v>116</v>
      </c>
      <c r="B102" s="58"/>
      <c r="C102" s="54"/>
      <c r="D102" s="54"/>
      <c r="E102" s="62"/>
      <c r="F102" s="38"/>
      <c r="G102" s="39"/>
      <c r="H102" s="39"/>
      <c r="I102" s="40"/>
      <c r="J102" s="7">
        <f>SUM(F102:I102)</f>
        <v>0</v>
      </c>
    </row>
    <row r="103" spans="1:10" x14ac:dyDescent="0.25">
      <c r="A103" s="31" t="s">
        <v>117</v>
      </c>
      <c r="B103" s="60"/>
      <c r="C103" s="56"/>
      <c r="D103" s="56"/>
      <c r="E103" s="64"/>
      <c r="F103" s="41"/>
      <c r="G103" s="42"/>
      <c r="H103" s="42"/>
      <c r="I103" s="43"/>
      <c r="J103" s="8">
        <f t="shared" ref="J103:J111" si="7">SUM(F103:I103)</f>
        <v>0</v>
      </c>
    </row>
    <row r="104" spans="1:10" x14ac:dyDescent="0.25">
      <c r="A104" s="32" t="s">
        <v>118</v>
      </c>
      <c r="B104" s="60"/>
      <c r="C104" s="56"/>
      <c r="D104" s="56"/>
      <c r="E104" s="64"/>
      <c r="F104" s="44"/>
      <c r="G104" s="45"/>
      <c r="H104" s="45"/>
      <c r="I104" s="46"/>
      <c r="J104" s="8">
        <f t="shared" si="7"/>
        <v>0</v>
      </c>
    </row>
    <row r="105" spans="1:10" x14ac:dyDescent="0.25">
      <c r="A105" s="31" t="s">
        <v>119</v>
      </c>
      <c r="B105" s="59"/>
      <c r="C105" s="55"/>
      <c r="D105" s="55"/>
      <c r="E105" s="63"/>
      <c r="F105" s="41"/>
      <c r="G105" s="42"/>
      <c r="H105" s="42"/>
      <c r="I105" s="43"/>
      <c r="J105" s="8">
        <f t="shared" si="7"/>
        <v>0</v>
      </c>
    </row>
    <row r="106" spans="1:10" x14ac:dyDescent="0.25">
      <c r="A106" s="32" t="s">
        <v>120</v>
      </c>
      <c r="B106" s="60"/>
      <c r="C106" s="56"/>
      <c r="D106" s="56"/>
      <c r="E106" s="64"/>
      <c r="F106" s="44"/>
      <c r="G106" s="45"/>
      <c r="H106" s="45"/>
      <c r="I106" s="46"/>
      <c r="J106" s="8">
        <f t="shared" si="7"/>
        <v>0</v>
      </c>
    </row>
    <row r="107" spans="1:10" x14ac:dyDescent="0.25">
      <c r="A107" s="31" t="s">
        <v>121</v>
      </c>
      <c r="B107" s="59"/>
      <c r="C107" s="55"/>
      <c r="D107" s="55"/>
      <c r="E107" s="63"/>
      <c r="F107" s="41"/>
      <c r="G107" s="42"/>
      <c r="H107" s="42"/>
      <c r="I107" s="43"/>
      <c r="J107" s="8">
        <f t="shared" si="7"/>
        <v>0</v>
      </c>
    </row>
    <row r="108" spans="1:10" x14ac:dyDescent="0.25">
      <c r="A108" s="32" t="s">
        <v>122</v>
      </c>
      <c r="B108" s="60"/>
      <c r="C108" s="56"/>
      <c r="D108" s="56"/>
      <c r="E108" s="64"/>
      <c r="F108" s="44"/>
      <c r="G108" s="45"/>
      <c r="H108" s="45"/>
      <c r="I108" s="46"/>
      <c r="J108" s="8">
        <f t="shared" si="7"/>
        <v>0</v>
      </c>
    </row>
    <row r="109" spans="1:10" x14ac:dyDescent="0.25">
      <c r="A109" s="31" t="s">
        <v>123</v>
      </c>
      <c r="B109" s="59"/>
      <c r="C109" s="55"/>
      <c r="D109" s="55"/>
      <c r="E109" s="63"/>
      <c r="F109" s="41"/>
      <c r="G109" s="42"/>
      <c r="H109" s="42"/>
      <c r="I109" s="43"/>
      <c r="J109" s="8">
        <f t="shared" si="7"/>
        <v>0</v>
      </c>
    </row>
    <row r="110" spans="1:10" x14ac:dyDescent="0.25">
      <c r="A110" s="32" t="s">
        <v>124</v>
      </c>
      <c r="B110" s="60"/>
      <c r="C110" s="56"/>
      <c r="D110" s="56"/>
      <c r="E110" s="64"/>
      <c r="F110" s="44"/>
      <c r="G110" s="45"/>
      <c r="H110" s="45"/>
      <c r="I110" s="46"/>
      <c r="J110" s="8">
        <f t="shared" si="7"/>
        <v>0</v>
      </c>
    </row>
    <row r="111" spans="1:10" ht="15.75" thickBot="1" x14ac:dyDescent="0.3">
      <c r="A111" s="33" t="s">
        <v>125</v>
      </c>
      <c r="B111" s="61"/>
      <c r="C111" s="57"/>
      <c r="D111" s="57"/>
      <c r="E111" s="65"/>
      <c r="F111" s="47"/>
      <c r="G111" s="48"/>
      <c r="H111" s="48"/>
      <c r="I111" s="49"/>
      <c r="J111" s="9">
        <f t="shared" si="7"/>
        <v>0</v>
      </c>
    </row>
    <row r="112" spans="1:10" ht="15.75" thickBot="1" x14ac:dyDescent="0.3">
      <c r="A112" s="15"/>
      <c r="B112" s="16"/>
      <c r="C112" s="16"/>
      <c r="D112" s="16"/>
      <c r="E112" s="17"/>
      <c r="F112" s="28">
        <f>SUM(F101:F111)</f>
        <v>0</v>
      </c>
      <c r="G112" s="29">
        <f>SUM(G101:G111)</f>
        <v>0</v>
      </c>
      <c r="H112" s="29">
        <f>SUM(H101:H111)</f>
        <v>0</v>
      </c>
      <c r="I112" s="36">
        <f>SUM(I101:I111)</f>
        <v>0</v>
      </c>
      <c r="J112" s="37">
        <f>SUM(F112:I112)</f>
        <v>0</v>
      </c>
    </row>
    <row r="113" spans="1:10" ht="15.75" thickBot="1" x14ac:dyDescent="0.3"/>
    <row r="114" spans="1:10" s="3" customFormat="1" ht="31.5" thickBot="1" x14ac:dyDescent="0.35">
      <c r="A114" s="13" t="s">
        <v>238</v>
      </c>
      <c r="B114" s="50"/>
      <c r="C114" s="23"/>
      <c r="D114" s="23"/>
      <c r="E114" s="23"/>
      <c r="F114" s="25" t="str">
        <f>IF(Übersicht!D3=0,"Stunden Jahr 1","Stunden"&amp;(Übersicht!D3))</f>
        <v>Stunden Jahr 1</v>
      </c>
      <c r="G114" s="26" t="str">
        <f>IF(Übersicht!D3=0,"Stunden Jahr 2",Übersicht!E6)</f>
        <v>Stunden Jahr 2</v>
      </c>
      <c r="H114" s="26" t="str">
        <f>IF(Übersicht!D3=0,"Stunden Jahr 3",Übersicht!F6)</f>
        <v>Stunden Jahr 3</v>
      </c>
      <c r="I114" s="27" t="str">
        <f>IF(Übersicht!D3=0,"Stunden Jahr 4",Übersicht!G6)</f>
        <v>Stunden Jahr 4</v>
      </c>
      <c r="J114" s="24" t="s">
        <v>2</v>
      </c>
    </row>
    <row r="115" spans="1:10" ht="15.75" thickBot="1" x14ac:dyDescent="0.3">
      <c r="B115" s="21" t="s">
        <v>1</v>
      </c>
      <c r="C115" s="53" t="s">
        <v>113</v>
      </c>
      <c r="D115" s="53" t="s">
        <v>114</v>
      </c>
      <c r="E115" s="22" t="s">
        <v>115</v>
      </c>
      <c r="F115" s="19"/>
      <c r="G115" s="20"/>
      <c r="H115" s="20"/>
      <c r="I115" s="18"/>
      <c r="J115" s="34">
        <f>SUM(F126:I126)</f>
        <v>0</v>
      </c>
    </row>
    <row r="116" spans="1:10" x14ac:dyDescent="0.25">
      <c r="A116" s="30" t="s">
        <v>116</v>
      </c>
      <c r="B116" s="58"/>
      <c r="C116" s="54"/>
      <c r="D116" s="54"/>
      <c r="E116" s="62"/>
      <c r="F116" s="38"/>
      <c r="G116" s="39"/>
      <c r="H116" s="39"/>
      <c r="I116" s="40"/>
      <c r="J116" s="7">
        <f>SUM(F116:I116)</f>
        <v>0</v>
      </c>
    </row>
    <row r="117" spans="1:10" x14ac:dyDescent="0.25">
      <c r="A117" s="31" t="s">
        <v>117</v>
      </c>
      <c r="B117" s="59"/>
      <c r="C117" s="55"/>
      <c r="D117" s="55"/>
      <c r="E117" s="63"/>
      <c r="F117" s="41"/>
      <c r="G117" s="42"/>
      <c r="H117" s="42"/>
      <c r="I117" s="43"/>
      <c r="J117" s="8">
        <f t="shared" ref="J117:J125" si="8">SUM(F117:I117)</f>
        <v>0</v>
      </c>
    </row>
    <row r="118" spans="1:10" x14ac:dyDescent="0.25">
      <c r="A118" s="32" t="s">
        <v>118</v>
      </c>
      <c r="B118" s="60"/>
      <c r="C118" s="56"/>
      <c r="D118" s="56"/>
      <c r="E118" s="64"/>
      <c r="F118" s="44"/>
      <c r="G118" s="45"/>
      <c r="H118" s="45"/>
      <c r="I118" s="46"/>
      <c r="J118" s="8">
        <f t="shared" si="8"/>
        <v>0</v>
      </c>
    </row>
    <row r="119" spans="1:10" x14ac:dyDescent="0.25">
      <c r="A119" s="31" t="s">
        <v>119</v>
      </c>
      <c r="B119" s="59"/>
      <c r="C119" s="55"/>
      <c r="D119" s="55"/>
      <c r="E119" s="63"/>
      <c r="F119" s="41"/>
      <c r="G119" s="42"/>
      <c r="H119" s="42"/>
      <c r="I119" s="43"/>
      <c r="J119" s="8">
        <f t="shared" si="8"/>
        <v>0</v>
      </c>
    </row>
    <row r="120" spans="1:10" x14ac:dyDescent="0.25">
      <c r="A120" s="32" t="s">
        <v>120</v>
      </c>
      <c r="B120" s="60"/>
      <c r="C120" s="56"/>
      <c r="D120" s="56"/>
      <c r="E120" s="64"/>
      <c r="F120" s="44"/>
      <c r="G120" s="45"/>
      <c r="H120" s="45"/>
      <c r="I120" s="46"/>
      <c r="J120" s="8">
        <f t="shared" si="8"/>
        <v>0</v>
      </c>
    </row>
    <row r="121" spans="1:10" x14ac:dyDescent="0.25">
      <c r="A121" s="31" t="s">
        <v>121</v>
      </c>
      <c r="B121" s="59"/>
      <c r="C121" s="55"/>
      <c r="D121" s="55"/>
      <c r="E121" s="63"/>
      <c r="F121" s="41"/>
      <c r="G121" s="42"/>
      <c r="H121" s="42"/>
      <c r="I121" s="43"/>
      <c r="J121" s="8">
        <f t="shared" si="8"/>
        <v>0</v>
      </c>
    </row>
    <row r="122" spans="1:10" x14ac:dyDescent="0.25">
      <c r="A122" s="32" t="s">
        <v>122</v>
      </c>
      <c r="B122" s="60"/>
      <c r="C122" s="56"/>
      <c r="D122" s="56"/>
      <c r="E122" s="64"/>
      <c r="F122" s="44"/>
      <c r="G122" s="45"/>
      <c r="H122" s="45"/>
      <c r="I122" s="46"/>
      <c r="J122" s="8">
        <f t="shared" si="8"/>
        <v>0</v>
      </c>
    </row>
    <row r="123" spans="1:10" x14ac:dyDescent="0.25">
      <c r="A123" s="31" t="s">
        <v>123</v>
      </c>
      <c r="B123" s="59"/>
      <c r="C123" s="55"/>
      <c r="D123" s="55"/>
      <c r="E123" s="63"/>
      <c r="F123" s="41"/>
      <c r="G123" s="42"/>
      <c r="H123" s="42"/>
      <c r="I123" s="43"/>
      <c r="J123" s="8">
        <f t="shared" si="8"/>
        <v>0</v>
      </c>
    </row>
    <row r="124" spans="1:10" x14ac:dyDescent="0.25">
      <c r="A124" s="32" t="s">
        <v>124</v>
      </c>
      <c r="B124" s="60"/>
      <c r="C124" s="56"/>
      <c r="D124" s="56"/>
      <c r="E124" s="64"/>
      <c r="F124" s="44"/>
      <c r="G124" s="45"/>
      <c r="H124" s="45"/>
      <c r="I124" s="46"/>
      <c r="J124" s="8">
        <f t="shared" si="8"/>
        <v>0</v>
      </c>
    </row>
    <row r="125" spans="1:10" ht="15.75" thickBot="1" x14ac:dyDescent="0.3">
      <c r="A125" s="33" t="s">
        <v>125</v>
      </c>
      <c r="B125" s="61"/>
      <c r="C125" s="57"/>
      <c r="D125" s="57"/>
      <c r="E125" s="65"/>
      <c r="F125" s="47"/>
      <c r="G125" s="48"/>
      <c r="H125" s="48"/>
      <c r="I125" s="49"/>
      <c r="J125" s="9">
        <f t="shared" si="8"/>
        <v>0</v>
      </c>
    </row>
    <row r="126" spans="1:10" ht="15.75" thickBot="1" x14ac:dyDescent="0.3">
      <c r="A126" s="15"/>
      <c r="B126" s="16"/>
      <c r="C126" s="16"/>
      <c r="D126" s="16"/>
      <c r="E126" s="17"/>
      <c r="F126" s="28">
        <f>SUM(F115:F125)</f>
        <v>0</v>
      </c>
      <c r="G126" s="29">
        <f>SUM(G115:G125)</f>
        <v>0</v>
      </c>
      <c r="H126" s="29">
        <f>SUM(H115:H125)</f>
        <v>0</v>
      </c>
      <c r="I126" s="36">
        <f>SUM(I115:I125)</f>
        <v>0</v>
      </c>
      <c r="J126" s="37">
        <f>SUM(F126:I126)</f>
        <v>0</v>
      </c>
    </row>
    <row r="127" spans="1:10" ht="15.75" thickBot="1" x14ac:dyDescent="0.3"/>
    <row r="128" spans="1:10" s="3" customFormat="1" ht="31.5" thickBot="1" x14ac:dyDescent="0.35">
      <c r="A128" s="13" t="s">
        <v>239</v>
      </c>
      <c r="B128" s="50"/>
      <c r="C128" s="23"/>
      <c r="D128" s="23"/>
      <c r="E128" s="23"/>
      <c r="F128" s="25" t="str">
        <f>IF(Übersicht!D3=0,"Stunden Jahr 1","Stunden"&amp;(Übersicht!D3))</f>
        <v>Stunden Jahr 1</v>
      </c>
      <c r="G128" s="26" t="str">
        <f>IF(Übersicht!D3=0,"Stunden Jahr 2",Übersicht!E6)</f>
        <v>Stunden Jahr 2</v>
      </c>
      <c r="H128" s="26" t="str">
        <f>IF(Übersicht!D3=0,"Stunden Jahr 3",Übersicht!F6)</f>
        <v>Stunden Jahr 3</v>
      </c>
      <c r="I128" s="27" t="str">
        <f>IF(Übersicht!D3=0,"Stunden Jahr 4",Übersicht!G6)</f>
        <v>Stunden Jahr 4</v>
      </c>
      <c r="J128" s="24" t="s">
        <v>2</v>
      </c>
    </row>
    <row r="129" spans="1:10" ht="15.75" thickBot="1" x14ac:dyDescent="0.3">
      <c r="B129" s="21" t="s">
        <v>1</v>
      </c>
      <c r="C129" s="53" t="s">
        <v>113</v>
      </c>
      <c r="D129" s="53" t="s">
        <v>114</v>
      </c>
      <c r="E129" s="22" t="s">
        <v>115</v>
      </c>
      <c r="F129" s="19"/>
      <c r="G129" s="20"/>
      <c r="H129" s="20"/>
      <c r="I129" s="18"/>
      <c r="J129" s="34">
        <f>SUM(F140:I140)</f>
        <v>0</v>
      </c>
    </row>
    <row r="130" spans="1:10" x14ac:dyDescent="0.25">
      <c r="A130" s="30" t="s">
        <v>116</v>
      </c>
      <c r="B130" s="58"/>
      <c r="C130" s="54"/>
      <c r="D130" s="54"/>
      <c r="E130" s="62"/>
      <c r="F130" s="38"/>
      <c r="G130" s="39"/>
      <c r="H130" s="39"/>
      <c r="I130" s="40"/>
      <c r="J130" s="7">
        <f>SUM(F130:I130)</f>
        <v>0</v>
      </c>
    </row>
    <row r="131" spans="1:10" x14ac:dyDescent="0.25">
      <c r="A131" s="31" t="s">
        <v>117</v>
      </c>
      <c r="B131" s="59"/>
      <c r="C131" s="55"/>
      <c r="D131" s="55"/>
      <c r="E131" s="63"/>
      <c r="F131" s="41"/>
      <c r="G131" s="42"/>
      <c r="H131" s="42"/>
      <c r="I131" s="43"/>
      <c r="J131" s="8">
        <f t="shared" ref="J131:J139" si="9">SUM(F131:I131)</f>
        <v>0</v>
      </c>
    </row>
    <row r="132" spans="1:10" x14ac:dyDescent="0.25">
      <c r="A132" s="32" t="s">
        <v>118</v>
      </c>
      <c r="B132" s="60"/>
      <c r="C132" s="56"/>
      <c r="D132" s="56"/>
      <c r="E132" s="64"/>
      <c r="F132" s="44"/>
      <c r="G132" s="45"/>
      <c r="H132" s="45"/>
      <c r="I132" s="46"/>
      <c r="J132" s="8">
        <f t="shared" si="9"/>
        <v>0</v>
      </c>
    </row>
    <row r="133" spans="1:10" x14ac:dyDescent="0.25">
      <c r="A133" s="31" t="s">
        <v>119</v>
      </c>
      <c r="B133" s="59"/>
      <c r="C133" s="55"/>
      <c r="D133" s="55"/>
      <c r="E133" s="63"/>
      <c r="F133" s="41"/>
      <c r="G133" s="42"/>
      <c r="H133" s="42"/>
      <c r="I133" s="43"/>
      <c r="J133" s="8">
        <f t="shared" si="9"/>
        <v>0</v>
      </c>
    </row>
    <row r="134" spans="1:10" x14ac:dyDescent="0.25">
      <c r="A134" s="32" t="s">
        <v>120</v>
      </c>
      <c r="B134" s="60"/>
      <c r="C134" s="56"/>
      <c r="D134" s="56"/>
      <c r="E134" s="64"/>
      <c r="F134" s="44"/>
      <c r="G134" s="45"/>
      <c r="H134" s="45"/>
      <c r="I134" s="46"/>
      <c r="J134" s="8">
        <f t="shared" si="9"/>
        <v>0</v>
      </c>
    </row>
    <row r="135" spans="1:10" x14ac:dyDescent="0.25">
      <c r="A135" s="31" t="s">
        <v>121</v>
      </c>
      <c r="B135" s="59"/>
      <c r="C135" s="55"/>
      <c r="D135" s="55"/>
      <c r="E135" s="63"/>
      <c r="F135" s="41"/>
      <c r="G135" s="42"/>
      <c r="H135" s="42"/>
      <c r="I135" s="43"/>
      <c r="J135" s="8">
        <f t="shared" si="9"/>
        <v>0</v>
      </c>
    </row>
    <row r="136" spans="1:10" x14ac:dyDescent="0.25">
      <c r="A136" s="32" t="s">
        <v>122</v>
      </c>
      <c r="B136" s="60"/>
      <c r="C136" s="56"/>
      <c r="D136" s="56"/>
      <c r="E136" s="64"/>
      <c r="F136" s="44"/>
      <c r="G136" s="45"/>
      <c r="H136" s="45"/>
      <c r="I136" s="46"/>
      <c r="J136" s="8">
        <f t="shared" si="9"/>
        <v>0</v>
      </c>
    </row>
    <row r="137" spans="1:10" x14ac:dyDescent="0.25">
      <c r="A137" s="31" t="s">
        <v>123</v>
      </c>
      <c r="B137" s="59"/>
      <c r="C137" s="55"/>
      <c r="D137" s="55"/>
      <c r="E137" s="63"/>
      <c r="F137" s="41"/>
      <c r="G137" s="42"/>
      <c r="H137" s="42"/>
      <c r="I137" s="43"/>
      <c r="J137" s="8">
        <f t="shared" si="9"/>
        <v>0</v>
      </c>
    </row>
    <row r="138" spans="1:10" x14ac:dyDescent="0.25">
      <c r="A138" s="32" t="s">
        <v>124</v>
      </c>
      <c r="B138" s="60"/>
      <c r="C138" s="56"/>
      <c r="D138" s="56"/>
      <c r="E138" s="64"/>
      <c r="F138" s="44"/>
      <c r="G138" s="45"/>
      <c r="H138" s="45"/>
      <c r="I138" s="46"/>
      <c r="J138" s="8">
        <f t="shared" si="9"/>
        <v>0</v>
      </c>
    </row>
    <row r="139" spans="1:10" ht="15.75" thickBot="1" x14ac:dyDescent="0.3">
      <c r="A139" s="33" t="s">
        <v>125</v>
      </c>
      <c r="B139" s="61"/>
      <c r="C139" s="57"/>
      <c r="D139" s="57"/>
      <c r="E139" s="65"/>
      <c r="F139" s="47"/>
      <c r="G139" s="48"/>
      <c r="H139" s="48"/>
      <c r="I139" s="49"/>
      <c r="J139" s="9">
        <f t="shared" si="9"/>
        <v>0</v>
      </c>
    </row>
    <row r="140" spans="1:10" ht="15.75" thickBot="1" x14ac:dyDescent="0.3">
      <c r="A140" s="15"/>
      <c r="B140" s="16"/>
      <c r="C140" s="16"/>
      <c r="D140" s="16"/>
      <c r="E140" s="17"/>
      <c r="F140" s="28">
        <f>SUM(F129:F139)</f>
        <v>0</v>
      </c>
      <c r="G140" s="29">
        <f>SUM(G129:G139)</f>
        <v>0</v>
      </c>
      <c r="H140" s="29">
        <f>SUM(H129:H139)</f>
        <v>0</v>
      </c>
      <c r="I140" s="36">
        <f>SUM(I129:I139)</f>
        <v>0</v>
      </c>
      <c r="J140" s="37">
        <f>SUM(F140:I140)</f>
        <v>0</v>
      </c>
    </row>
  </sheetData>
  <sheetProtection algorithmName="SHA-512" hashValue="tT37EC5tgg3sE23o6G7sJNFDDVbsreT6NUKP4IQRYv8DfQGCJs51g4nyg+Pm+s9vMNPfR55bnMo8nMPkPN6igg==" saltValue="dAtvwXpFX8piCxA8uxeoHQ==" spinCount="100000" sheet="1" objects="1" scenarios="1"/>
  <phoneticPr fontId="8" type="noConversion"/>
  <dataValidations count="1">
    <dataValidation type="decimal" operator="greaterThan" allowBlank="1" showInputMessage="1" showErrorMessage="1" sqref="F4:I13 F18:I27 F32:I41 F46:I55 F60:I69 F74:I83 F88:I97 F102:I111 F116:I125 F130:I139" xr:uid="{00000000-0002-0000-0500-000000000000}">
      <formula1>0</formula1>
    </dataValidation>
  </dataValidations>
  <printOptions headings="1" gridLines="1"/>
  <pageMargins left="0.19685039370078741" right="0.19685039370078741" top="0.19685039370078741" bottom="0.19685039370078741" header="0.39370078740157483" footer="0.39370078740157483"/>
  <pageSetup paperSize="9" scale="8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>
                  <from>
                    <xdr:col>0</xdr:col>
                    <xdr:colOff>0</xdr:colOff>
                    <xdr:row>2</xdr:row>
                    <xdr:rowOff>9525</xdr:rowOff>
                  </from>
                  <to>
                    <xdr:col>1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Drop Down 2">
              <controlPr defaultSize="0" autoLine="0" autoPict="0">
                <anchor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Drop Down 3">
              <controlPr defaultSize="0" autoLine="0" autoPict="0">
                <anchor>
                  <from>
                    <xdr:col>0</xdr:col>
                    <xdr:colOff>0</xdr:colOff>
                    <xdr:row>30</xdr:row>
                    <xdr:rowOff>9525</xdr:rowOff>
                  </from>
                  <to>
                    <xdr:col>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Drop Down 4">
              <controlPr defaultSize="0" autoLine="0" autoPict="0">
                <anchor>
                  <from>
                    <xdr:col>0</xdr:col>
                    <xdr:colOff>0</xdr:colOff>
                    <xdr:row>44</xdr:row>
                    <xdr:rowOff>9525</xdr:rowOff>
                  </from>
                  <to>
                    <xdr:col>1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Drop Down 5">
              <controlPr defaultSize="0" autoLine="0" autoPict="0">
                <anchor>
                  <from>
                    <xdr:col>0</xdr:col>
                    <xdr:colOff>0</xdr:colOff>
                    <xdr:row>58</xdr:row>
                    <xdr:rowOff>9525</xdr:rowOff>
                  </from>
                  <to>
                    <xdr:col>1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Drop Down 6">
              <controlPr defaultSize="0" autoLine="0" autoPict="0">
                <anchor>
                  <from>
                    <xdr:col>0</xdr:col>
                    <xdr:colOff>0</xdr:colOff>
                    <xdr:row>72</xdr:row>
                    <xdr:rowOff>9525</xdr:rowOff>
                  </from>
                  <to>
                    <xdr:col>1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Drop Down 7">
              <controlPr defaultSize="0" autoLine="0" autoPict="0">
                <anchor>
                  <from>
                    <xdr:col>0</xdr:col>
                    <xdr:colOff>0</xdr:colOff>
                    <xdr:row>86</xdr:row>
                    <xdr:rowOff>9525</xdr:rowOff>
                  </from>
                  <to>
                    <xdr:col>1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Drop Down 8">
              <controlPr defaultSize="0" autoLine="0" autoPict="0">
                <anchor>
                  <from>
                    <xdr:col>0</xdr:col>
                    <xdr:colOff>0</xdr:colOff>
                    <xdr:row>100</xdr:row>
                    <xdr:rowOff>9525</xdr:rowOff>
                  </from>
                  <to>
                    <xdr:col>1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Drop Down 9">
              <controlPr defaultSize="0" autoLine="0" autoPict="0">
                <anchor>
                  <from>
                    <xdr:col>0</xdr:col>
                    <xdr:colOff>0</xdr:colOff>
                    <xdr:row>114</xdr:row>
                    <xdr:rowOff>9525</xdr:rowOff>
                  </from>
                  <to>
                    <xdr:col>1</xdr:col>
                    <xdr:colOff>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Drop Down 10">
              <controlPr defaultSize="0" autoLine="0" autoPict="0">
                <anchor>
                  <from>
                    <xdr:col>0</xdr:col>
                    <xdr:colOff>0</xdr:colOff>
                    <xdr:row>128</xdr:row>
                    <xdr:rowOff>9525</xdr:rowOff>
                  </from>
                  <to>
                    <xdr:col>1</xdr:col>
                    <xdr:colOff>0</xdr:colOff>
                    <xdr:row>129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pageSetUpPr fitToPage="1"/>
  </sheetPr>
  <dimension ref="A1:J140"/>
  <sheetViews>
    <sheetView workbookViewId="0">
      <selection activeCell="B17" sqref="B17"/>
    </sheetView>
  </sheetViews>
  <sheetFormatPr baseColWidth="10" defaultColWidth="11.42578125" defaultRowHeight="15" x14ac:dyDescent="0.25"/>
  <cols>
    <col min="1" max="1" width="20" style="2" customWidth="1"/>
    <col min="2" max="2" width="28.7109375" customWidth="1"/>
    <col min="3" max="4" width="10.7109375" customWidth="1"/>
    <col min="5" max="5" width="69.42578125" customWidth="1"/>
    <col min="6" max="10" width="9" style="1" customWidth="1"/>
  </cols>
  <sheetData>
    <row r="1" spans="1:10" ht="15.75" thickBot="1" x14ac:dyDescent="0.3"/>
    <row r="2" spans="1:10" s="3" customFormat="1" ht="31.5" thickBot="1" x14ac:dyDescent="0.35">
      <c r="A2" s="13" t="s">
        <v>240</v>
      </c>
      <c r="B2" s="50"/>
      <c r="C2" s="23"/>
      <c r="D2" s="23"/>
      <c r="E2" s="23"/>
      <c r="F2" s="25" t="str">
        <f>IF(Übersicht!D3=0,"Stunden Jahr 1","Stunden"&amp;(Übersicht!D3))</f>
        <v>Stunden Jahr 1</v>
      </c>
      <c r="G2" s="26" t="str">
        <f>IF(Übersicht!D3=0,"Stunden Jahr 2",Übersicht!E6)</f>
        <v>Stunden Jahr 2</v>
      </c>
      <c r="H2" s="26" t="str">
        <f>IF(Übersicht!D3=0,"Stunden Jahr 3",Übersicht!F6)</f>
        <v>Stunden Jahr 3</v>
      </c>
      <c r="I2" s="27" t="str">
        <f>IF(Übersicht!D3=0,"Stunden Jahr 4",Übersicht!G6)</f>
        <v>Stunden Jahr 4</v>
      </c>
      <c r="J2" s="24" t="s">
        <v>2</v>
      </c>
    </row>
    <row r="3" spans="1:10" ht="15.75" thickBot="1" x14ac:dyDescent="0.3">
      <c r="B3" s="21" t="s">
        <v>1</v>
      </c>
      <c r="C3" s="53" t="s">
        <v>113</v>
      </c>
      <c r="D3" s="53" t="s">
        <v>114</v>
      </c>
      <c r="E3" s="22" t="s">
        <v>115</v>
      </c>
      <c r="F3" s="19"/>
      <c r="G3" s="20"/>
      <c r="H3" s="20"/>
      <c r="I3" s="18"/>
      <c r="J3" s="34">
        <f>SUM(F14:I14)</f>
        <v>0</v>
      </c>
    </row>
    <row r="4" spans="1:10" x14ac:dyDescent="0.25">
      <c r="A4" s="30" t="s">
        <v>116</v>
      </c>
      <c r="B4" s="58"/>
      <c r="C4" s="54"/>
      <c r="D4" s="54"/>
      <c r="E4" s="62"/>
      <c r="F4" s="38"/>
      <c r="G4" s="39"/>
      <c r="H4" s="39"/>
      <c r="I4" s="40"/>
      <c r="J4" s="7">
        <f>SUM(F4:I4)</f>
        <v>0</v>
      </c>
    </row>
    <row r="5" spans="1:10" x14ac:dyDescent="0.25">
      <c r="A5" s="31" t="s">
        <v>117</v>
      </c>
      <c r="B5" s="59"/>
      <c r="C5" s="55"/>
      <c r="D5" s="55"/>
      <c r="E5" s="63"/>
      <c r="F5" s="41"/>
      <c r="G5" s="42"/>
      <c r="H5" s="42"/>
      <c r="I5" s="43"/>
      <c r="J5" s="8">
        <f t="shared" ref="J5:J13" si="0">SUM(F5:I5)</f>
        <v>0</v>
      </c>
    </row>
    <row r="6" spans="1:10" x14ac:dyDescent="0.25">
      <c r="A6" s="32" t="s">
        <v>118</v>
      </c>
      <c r="B6" s="60"/>
      <c r="C6" s="56"/>
      <c r="D6" s="56"/>
      <c r="E6" s="64"/>
      <c r="F6" s="44"/>
      <c r="G6" s="45"/>
      <c r="H6" s="45"/>
      <c r="I6" s="46"/>
      <c r="J6" s="8">
        <f t="shared" si="0"/>
        <v>0</v>
      </c>
    </row>
    <row r="7" spans="1:10" x14ac:dyDescent="0.25">
      <c r="A7" s="31" t="s">
        <v>119</v>
      </c>
      <c r="B7" s="59"/>
      <c r="C7" s="55"/>
      <c r="D7" s="55"/>
      <c r="E7" s="63"/>
      <c r="F7" s="41"/>
      <c r="G7" s="42"/>
      <c r="H7" s="42"/>
      <c r="I7" s="43"/>
      <c r="J7" s="8">
        <f t="shared" si="0"/>
        <v>0</v>
      </c>
    </row>
    <row r="8" spans="1:10" x14ac:dyDescent="0.25">
      <c r="A8" s="32" t="s">
        <v>120</v>
      </c>
      <c r="B8" s="60"/>
      <c r="C8" s="56"/>
      <c r="D8" s="56"/>
      <c r="E8" s="64"/>
      <c r="F8" s="44"/>
      <c r="G8" s="45"/>
      <c r="H8" s="45"/>
      <c r="I8" s="46"/>
      <c r="J8" s="8">
        <f t="shared" si="0"/>
        <v>0</v>
      </c>
    </row>
    <row r="9" spans="1:10" x14ac:dyDescent="0.25">
      <c r="A9" s="31" t="s">
        <v>121</v>
      </c>
      <c r="B9" s="59"/>
      <c r="C9" s="55"/>
      <c r="D9" s="55"/>
      <c r="E9" s="63"/>
      <c r="F9" s="41"/>
      <c r="G9" s="42"/>
      <c r="H9" s="42"/>
      <c r="I9" s="43"/>
      <c r="J9" s="8">
        <f t="shared" si="0"/>
        <v>0</v>
      </c>
    </row>
    <row r="10" spans="1:10" x14ac:dyDescent="0.25">
      <c r="A10" s="32" t="s">
        <v>122</v>
      </c>
      <c r="B10" s="60"/>
      <c r="C10" s="56"/>
      <c r="D10" s="56"/>
      <c r="E10" s="64"/>
      <c r="F10" s="44"/>
      <c r="G10" s="45"/>
      <c r="H10" s="45"/>
      <c r="I10" s="46"/>
      <c r="J10" s="8">
        <f t="shared" si="0"/>
        <v>0</v>
      </c>
    </row>
    <row r="11" spans="1:10" x14ac:dyDescent="0.25">
      <c r="A11" s="31" t="s">
        <v>123</v>
      </c>
      <c r="B11" s="59"/>
      <c r="C11" s="55"/>
      <c r="D11" s="55"/>
      <c r="E11" s="63"/>
      <c r="F11" s="41"/>
      <c r="G11" s="42"/>
      <c r="H11" s="42"/>
      <c r="I11" s="43"/>
      <c r="J11" s="8">
        <f t="shared" si="0"/>
        <v>0</v>
      </c>
    </row>
    <row r="12" spans="1:10" x14ac:dyDescent="0.25">
      <c r="A12" s="32" t="s">
        <v>124</v>
      </c>
      <c r="B12" s="60"/>
      <c r="C12" s="56"/>
      <c r="D12" s="56"/>
      <c r="E12" s="64"/>
      <c r="F12" s="44"/>
      <c r="G12" s="45"/>
      <c r="H12" s="45"/>
      <c r="I12" s="46"/>
      <c r="J12" s="8">
        <f t="shared" si="0"/>
        <v>0</v>
      </c>
    </row>
    <row r="13" spans="1:10" ht="15.75" thickBot="1" x14ac:dyDescent="0.3">
      <c r="A13" s="33" t="s">
        <v>125</v>
      </c>
      <c r="B13" s="61"/>
      <c r="C13" s="57"/>
      <c r="D13" s="57"/>
      <c r="E13" s="65"/>
      <c r="F13" s="47"/>
      <c r="G13" s="48"/>
      <c r="H13" s="48"/>
      <c r="I13" s="49"/>
      <c r="J13" s="9">
        <f t="shared" si="0"/>
        <v>0</v>
      </c>
    </row>
    <row r="14" spans="1:10" ht="15.75" thickBot="1" x14ac:dyDescent="0.3">
      <c r="A14" s="15"/>
      <c r="B14" s="16"/>
      <c r="C14" s="16"/>
      <c r="D14" s="16"/>
      <c r="E14" s="17"/>
      <c r="F14" s="28">
        <f>SUM(F3:F13)</f>
        <v>0</v>
      </c>
      <c r="G14" s="29">
        <f>SUM(G3:G13)</f>
        <v>0</v>
      </c>
      <c r="H14" s="29">
        <f>SUM(H3:H13)</f>
        <v>0</v>
      </c>
      <c r="I14" s="36">
        <f>SUM(I3:I13)</f>
        <v>0</v>
      </c>
      <c r="J14" s="37">
        <f>SUM(F14:I14)</f>
        <v>0</v>
      </c>
    </row>
    <row r="15" spans="1:10" ht="15.75" thickBot="1" x14ac:dyDescent="0.3"/>
    <row r="16" spans="1:10" s="3" customFormat="1" ht="31.5" thickBot="1" x14ac:dyDescent="0.35">
      <c r="A16" s="13" t="s">
        <v>241</v>
      </c>
      <c r="B16" s="50"/>
      <c r="C16" s="23"/>
      <c r="D16" s="23"/>
      <c r="E16" s="23"/>
      <c r="F16" s="25" t="str">
        <f>IF(Übersicht!D3=0,"Stunden Jahr 1","Stunden"&amp;(Übersicht!D3))</f>
        <v>Stunden Jahr 1</v>
      </c>
      <c r="G16" s="26" t="str">
        <f>IF(Übersicht!D3=0,"Stunden Jahr 2",Übersicht!E6)</f>
        <v>Stunden Jahr 2</v>
      </c>
      <c r="H16" s="26" t="str">
        <f>IF(Übersicht!D3=0,"Stunden Jahr 3",Übersicht!F6)</f>
        <v>Stunden Jahr 3</v>
      </c>
      <c r="I16" s="27" t="str">
        <f>IF(Übersicht!D3=0,"Stunden Jahr 4",Übersicht!G6)</f>
        <v>Stunden Jahr 4</v>
      </c>
      <c r="J16" s="24" t="s">
        <v>2</v>
      </c>
    </row>
    <row r="17" spans="1:10" ht="15.75" thickBot="1" x14ac:dyDescent="0.3">
      <c r="B17" s="21" t="s">
        <v>1</v>
      </c>
      <c r="C17" s="53" t="s">
        <v>113</v>
      </c>
      <c r="D17" s="53" t="s">
        <v>114</v>
      </c>
      <c r="E17" s="22" t="s">
        <v>115</v>
      </c>
      <c r="F17" s="19"/>
      <c r="G17" s="20"/>
      <c r="H17" s="20"/>
      <c r="I17" s="18"/>
      <c r="J17" s="34">
        <f>SUM(F28:I28)</f>
        <v>0</v>
      </c>
    </row>
    <row r="18" spans="1:10" x14ac:dyDescent="0.25">
      <c r="A18" s="30" t="s">
        <v>116</v>
      </c>
      <c r="B18" s="58"/>
      <c r="C18" s="54"/>
      <c r="D18" s="54"/>
      <c r="E18" s="62"/>
      <c r="F18" s="38"/>
      <c r="G18" s="39"/>
      <c r="H18" s="39"/>
      <c r="I18" s="40"/>
      <c r="J18" s="7">
        <f>SUM(F18:I18)</f>
        <v>0</v>
      </c>
    </row>
    <row r="19" spans="1:10" x14ac:dyDescent="0.25">
      <c r="A19" s="31" t="s">
        <v>117</v>
      </c>
      <c r="B19" s="59"/>
      <c r="C19" s="55"/>
      <c r="D19" s="55"/>
      <c r="E19" s="63"/>
      <c r="F19" s="41"/>
      <c r="G19" s="42"/>
      <c r="H19" s="42"/>
      <c r="I19" s="43"/>
      <c r="J19" s="8">
        <f t="shared" ref="J19:J27" si="1">SUM(F19:I19)</f>
        <v>0</v>
      </c>
    </row>
    <row r="20" spans="1:10" x14ac:dyDescent="0.25">
      <c r="A20" s="32" t="s">
        <v>118</v>
      </c>
      <c r="B20" s="60"/>
      <c r="C20" s="56"/>
      <c r="D20" s="56"/>
      <c r="E20" s="64"/>
      <c r="F20" s="44"/>
      <c r="G20" s="45"/>
      <c r="H20" s="45"/>
      <c r="I20" s="46"/>
      <c r="J20" s="8">
        <f t="shared" si="1"/>
        <v>0</v>
      </c>
    </row>
    <row r="21" spans="1:10" x14ac:dyDescent="0.25">
      <c r="A21" s="31" t="s">
        <v>119</v>
      </c>
      <c r="B21" s="59"/>
      <c r="C21" s="55"/>
      <c r="D21" s="55"/>
      <c r="E21" s="63"/>
      <c r="F21" s="41"/>
      <c r="G21" s="42"/>
      <c r="H21" s="42"/>
      <c r="I21" s="43"/>
      <c r="J21" s="8">
        <f t="shared" si="1"/>
        <v>0</v>
      </c>
    </row>
    <row r="22" spans="1:10" x14ac:dyDescent="0.25">
      <c r="A22" s="32" t="s">
        <v>120</v>
      </c>
      <c r="B22" s="60"/>
      <c r="C22" s="56"/>
      <c r="D22" s="56"/>
      <c r="E22" s="64"/>
      <c r="F22" s="44"/>
      <c r="G22" s="45"/>
      <c r="H22" s="45"/>
      <c r="I22" s="46"/>
      <c r="J22" s="8">
        <f t="shared" si="1"/>
        <v>0</v>
      </c>
    </row>
    <row r="23" spans="1:10" x14ac:dyDescent="0.25">
      <c r="A23" s="31" t="s">
        <v>121</v>
      </c>
      <c r="B23" s="59"/>
      <c r="C23" s="55"/>
      <c r="D23" s="55"/>
      <c r="E23" s="63"/>
      <c r="F23" s="41"/>
      <c r="G23" s="42"/>
      <c r="H23" s="42"/>
      <c r="I23" s="43"/>
      <c r="J23" s="8">
        <f t="shared" si="1"/>
        <v>0</v>
      </c>
    </row>
    <row r="24" spans="1:10" x14ac:dyDescent="0.25">
      <c r="A24" s="32" t="s">
        <v>122</v>
      </c>
      <c r="B24" s="60"/>
      <c r="C24" s="56"/>
      <c r="D24" s="56"/>
      <c r="E24" s="64"/>
      <c r="F24" s="44"/>
      <c r="G24" s="45"/>
      <c r="H24" s="45"/>
      <c r="I24" s="46"/>
      <c r="J24" s="8">
        <f t="shared" si="1"/>
        <v>0</v>
      </c>
    </row>
    <row r="25" spans="1:10" x14ac:dyDescent="0.25">
      <c r="A25" s="31" t="s">
        <v>123</v>
      </c>
      <c r="B25" s="59"/>
      <c r="C25" s="55"/>
      <c r="D25" s="55"/>
      <c r="E25" s="63"/>
      <c r="F25" s="41"/>
      <c r="G25" s="42"/>
      <c r="H25" s="42"/>
      <c r="I25" s="43"/>
      <c r="J25" s="8">
        <f t="shared" si="1"/>
        <v>0</v>
      </c>
    </row>
    <row r="26" spans="1:10" x14ac:dyDescent="0.25">
      <c r="A26" s="32" t="s">
        <v>124</v>
      </c>
      <c r="B26" s="60"/>
      <c r="C26" s="56"/>
      <c r="D26" s="56"/>
      <c r="E26" s="64"/>
      <c r="F26" s="44"/>
      <c r="G26" s="45"/>
      <c r="H26" s="45"/>
      <c r="I26" s="46"/>
      <c r="J26" s="8">
        <f t="shared" si="1"/>
        <v>0</v>
      </c>
    </row>
    <row r="27" spans="1:10" ht="15.75" thickBot="1" x14ac:dyDescent="0.3">
      <c r="A27" s="33" t="s">
        <v>125</v>
      </c>
      <c r="B27" s="61"/>
      <c r="C27" s="57"/>
      <c r="D27" s="57"/>
      <c r="E27" s="65"/>
      <c r="F27" s="47"/>
      <c r="G27" s="48"/>
      <c r="H27" s="48"/>
      <c r="I27" s="49"/>
      <c r="J27" s="9">
        <f t="shared" si="1"/>
        <v>0</v>
      </c>
    </row>
    <row r="28" spans="1:10" ht="15.75" thickBot="1" x14ac:dyDescent="0.3">
      <c r="A28" s="15"/>
      <c r="B28" s="16"/>
      <c r="C28" s="16"/>
      <c r="D28" s="16"/>
      <c r="E28" s="17"/>
      <c r="F28" s="28">
        <f>SUM(F17:F27)</f>
        <v>0</v>
      </c>
      <c r="G28" s="29">
        <f>SUM(G17:G27)</f>
        <v>0</v>
      </c>
      <c r="H28" s="29">
        <f>SUM(H17:H27)</f>
        <v>0</v>
      </c>
      <c r="I28" s="36">
        <f>SUM(I17:I27)</f>
        <v>0</v>
      </c>
      <c r="J28" s="37">
        <f>SUM(F28:I28)</f>
        <v>0</v>
      </c>
    </row>
    <row r="29" spans="1:10" ht="15.75" thickBot="1" x14ac:dyDescent="0.3"/>
    <row r="30" spans="1:10" s="3" customFormat="1" ht="31.5" thickBot="1" x14ac:dyDescent="0.35">
      <c r="A30" s="13" t="s">
        <v>242</v>
      </c>
      <c r="B30" s="50"/>
      <c r="C30" s="23"/>
      <c r="D30" s="23"/>
      <c r="E30" s="23"/>
      <c r="F30" s="25" t="str">
        <f>IF(Übersicht!D3=0,"Stunden Jahr 1","Stunden"&amp;(Übersicht!D3))</f>
        <v>Stunden Jahr 1</v>
      </c>
      <c r="G30" s="26" t="str">
        <f>IF(Übersicht!D3=0,"Stunden Jahr 2",Übersicht!E6)</f>
        <v>Stunden Jahr 2</v>
      </c>
      <c r="H30" s="26" t="str">
        <f>IF(Übersicht!D3=0,"Stunden Jahr 3",Übersicht!F6)</f>
        <v>Stunden Jahr 3</v>
      </c>
      <c r="I30" s="27" t="str">
        <f>IF(Übersicht!D3=0,"Stunden Jahr 4",Übersicht!G6)</f>
        <v>Stunden Jahr 4</v>
      </c>
      <c r="J30" s="24" t="s">
        <v>2</v>
      </c>
    </row>
    <row r="31" spans="1:10" ht="15.75" thickBot="1" x14ac:dyDescent="0.3">
      <c r="B31" s="21" t="s">
        <v>1</v>
      </c>
      <c r="C31" s="53" t="s">
        <v>113</v>
      </c>
      <c r="D31" s="53" t="s">
        <v>114</v>
      </c>
      <c r="E31" s="22" t="s">
        <v>115</v>
      </c>
      <c r="F31" s="19"/>
      <c r="G31" s="20"/>
      <c r="H31" s="20"/>
      <c r="I31" s="18"/>
      <c r="J31" s="34">
        <f>SUM(F42:I42)</f>
        <v>0</v>
      </c>
    </row>
    <row r="32" spans="1:10" x14ac:dyDescent="0.25">
      <c r="A32" s="30" t="s">
        <v>116</v>
      </c>
      <c r="B32" s="58"/>
      <c r="C32" s="54"/>
      <c r="D32" s="54"/>
      <c r="E32" s="62"/>
      <c r="F32" s="38"/>
      <c r="G32" s="39"/>
      <c r="H32" s="39"/>
      <c r="I32" s="40"/>
      <c r="J32" s="7">
        <f>SUM(F32:I32)</f>
        <v>0</v>
      </c>
    </row>
    <row r="33" spans="1:10" x14ac:dyDescent="0.25">
      <c r="A33" s="31" t="s">
        <v>117</v>
      </c>
      <c r="B33" s="59"/>
      <c r="C33" s="55"/>
      <c r="D33" s="55"/>
      <c r="E33" s="63"/>
      <c r="F33" s="41"/>
      <c r="G33" s="42"/>
      <c r="H33" s="42"/>
      <c r="I33" s="43"/>
      <c r="J33" s="8">
        <f t="shared" ref="J33:J41" si="2">SUM(F33:I33)</f>
        <v>0</v>
      </c>
    </row>
    <row r="34" spans="1:10" x14ac:dyDescent="0.25">
      <c r="A34" s="32" t="s">
        <v>118</v>
      </c>
      <c r="B34" s="60"/>
      <c r="C34" s="56"/>
      <c r="D34" s="56"/>
      <c r="E34" s="64"/>
      <c r="F34" s="44"/>
      <c r="G34" s="45"/>
      <c r="H34" s="45"/>
      <c r="I34" s="46"/>
      <c r="J34" s="8">
        <f t="shared" si="2"/>
        <v>0</v>
      </c>
    </row>
    <row r="35" spans="1:10" x14ac:dyDescent="0.25">
      <c r="A35" s="31" t="s">
        <v>119</v>
      </c>
      <c r="B35" s="59"/>
      <c r="C35" s="55"/>
      <c r="D35" s="55"/>
      <c r="E35" s="63"/>
      <c r="F35" s="41"/>
      <c r="G35" s="42"/>
      <c r="H35" s="42"/>
      <c r="I35" s="43"/>
      <c r="J35" s="8">
        <f t="shared" si="2"/>
        <v>0</v>
      </c>
    </row>
    <row r="36" spans="1:10" x14ac:dyDescent="0.25">
      <c r="A36" s="32" t="s">
        <v>120</v>
      </c>
      <c r="B36" s="60"/>
      <c r="C36" s="56"/>
      <c r="D36" s="56"/>
      <c r="E36" s="64"/>
      <c r="F36" s="44"/>
      <c r="G36" s="45"/>
      <c r="H36" s="45"/>
      <c r="I36" s="46"/>
      <c r="J36" s="8">
        <f t="shared" si="2"/>
        <v>0</v>
      </c>
    </row>
    <row r="37" spans="1:10" x14ac:dyDescent="0.25">
      <c r="A37" s="31" t="s">
        <v>121</v>
      </c>
      <c r="B37" s="59"/>
      <c r="C37" s="55"/>
      <c r="D37" s="55"/>
      <c r="E37" s="63"/>
      <c r="F37" s="41"/>
      <c r="G37" s="42"/>
      <c r="H37" s="42"/>
      <c r="I37" s="43"/>
      <c r="J37" s="8">
        <f t="shared" si="2"/>
        <v>0</v>
      </c>
    </row>
    <row r="38" spans="1:10" x14ac:dyDescent="0.25">
      <c r="A38" s="32" t="s">
        <v>122</v>
      </c>
      <c r="B38" s="60"/>
      <c r="C38" s="56"/>
      <c r="D38" s="56"/>
      <c r="E38" s="64"/>
      <c r="F38" s="44"/>
      <c r="G38" s="45"/>
      <c r="H38" s="45"/>
      <c r="I38" s="46"/>
      <c r="J38" s="8">
        <f t="shared" si="2"/>
        <v>0</v>
      </c>
    </row>
    <row r="39" spans="1:10" x14ac:dyDescent="0.25">
      <c r="A39" s="31" t="s">
        <v>123</v>
      </c>
      <c r="B39" s="59"/>
      <c r="C39" s="55"/>
      <c r="D39" s="55"/>
      <c r="E39" s="63"/>
      <c r="F39" s="41"/>
      <c r="G39" s="42"/>
      <c r="H39" s="42"/>
      <c r="I39" s="43"/>
      <c r="J39" s="8">
        <f t="shared" si="2"/>
        <v>0</v>
      </c>
    </row>
    <row r="40" spans="1:10" x14ac:dyDescent="0.25">
      <c r="A40" s="32" t="s">
        <v>124</v>
      </c>
      <c r="B40" s="60"/>
      <c r="C40" s="56"/>
      <c r="D40" s="56"/>
      <c r="E40" s="64"/>
      <c r="F40" s="44"/>
      <c r="G40" s="45"/>
      <c r="H40" s="45"/>
      <c r="I40" s="46"/>
      <c r="J40" s="8">
        <f t="shared" si="2"/>
        <v>0</v>
      </c>
    </row>
    <row r="41" spans="1:10" ht="15.75" thickBot="1" x14ac:dyDescent="0.3">
      <c r="A41" s="33" t="s">
        <v>125</v>
      </c>
      <c r="B41" s="61"/>
      <c r="C41" s="57"/>
      <c r="D41" s="57"/>
      <c r="E41" s="65"/>
      <c r="F41" s="47"/>
      <c r="G41" s="48"/>
      <c r="H41" s="48"/>
      <c r="I41" s="49"/>
      <c r="J41" s="9">
        <f t="shared" si="2"/>
        <v>0</v>
      </c>
    </row>
    <row r="42" spans="1:10" ht="15.75" thickBot="1" x14ac:dyDescent="0.3">
      <c r="A42" s="15"/>
      <c r="B42" s="16"/>
      <c r="C42" s="16"/>
      <c r="D42" s="16"/>
      <c r="E42" s="17"/>
      <c r="F42" s="28">
        <f>SUM(F31:F41)</f>
        <v>0</v>
      </c>
      <c r="G42" s="29">
        <f>SUM(G31:G41)</f>
        <v>0</v>
      </c>
      <c r="H42" s="29">
        <f>SUM(H31:H41)</f>
        <v>0</v>
      </c>
      <c r="I42" s="36">
        <f>SUM(I31:I41)</f>
        <v>0</v>
      </c>
      <c r="J42" s="37">
        <f>SUM(F42:I42)</f>
        <v>0</v>
      </c>
    </row>
    <row r="43" spans="1:10" ht="15.75" thickBot="1" x14ac:dyDescent="0.3"/>
    <row r="44" spans="1:10" s="3" customFormat="1" ht="31.5" thickBot="1" x14ac:dyDescent="0.35">
      <c r="A44" s="13" t="s">
        <v>243</v>
      </c>
      <c r="B44" s="50"/>
      <c r="C44" s="23"/>
      <c r="D44" s="23"/>
      <c r="E44" s="23"/>
      <c r="F44" s="25" t="str">
        <f>IF(Übersicht!D3=0,"Stunden Jahr 1","Stunden"&amp;(Übersicht!D3))</f>
        <v>Stunden Jahr 1</v>
      </c>
      <c r="G44" s="26" t="str">
        <f>IF(Übersicht!D3=0,"Stunden Jahr 2",Übersicht!E6)</f>
        <v>Stunden Jahr 2</v>
      </c>
      <c r="H44" s="26" t="str">
        <f>IF(Übersicht!D3=0,"Stunden Jahr 3",Übersicht!F6)</f>
        <v>Stunden Jahr 3</v>
      </c>
      <c r="I44" s="27" t="str">
        <f>IF(Übersicht!D3=0,"Stunden Jahr 4",Übersicht!G6)</f>
        <v>Stunden Jahr 4</v>
      </c>
      <c r="J44" s="24" t="s">
        <v>2</v>
      </c>
    </row>
    <row r="45" spans="1:10" ht="15.75" thickBot="1" x14ac:dyDescent="0.3">
      <c r="B45" s="21" t="s">
        <v>1</v>
      </c>
      <c r="C45" s="53" t="s">
        <v>113</v>
      </c>
      <c r="D45" s="53" t="s">
        <v>114</v>
      </c>
      <c r="E45" s="22" t="s">
        <v>115</v>
      </c>
      <c r="F45" s="19"/>
      <c r="G45" s="20"/>
      <c r="H45" s="20"/>
      <c r="I45" s="18"/>
      <c r="J45" s="34">
        <f>SUM(F56:I56)</f>
        <v>0</v>
      </c>
    </row>
    <row r="46" spans="1:10" x14ac:dyDescent="0.25">
      <c r="A46" s="30" t="s">
        <v>116</v>
      </c>
      <c r="B46" s="58"/>
      <c r="C46" s="54"/>
      <c r="D46" s="54"/>
      <c r="E46" s="62"/>
      <c r="F46" s="38"/>
      <c r="G46" s="39"/>
      <c r="H46" s="39"/>
      <c r="I46" s="40"/>
      <c r="J46" s="7">
        <f>SUM(F46:I46)</f>
        <v>0</v>
      </c>
    </row>
    <row r="47" spans="1:10" x14ac:dyDescent="0.25">
      <c r="A47" s="31" t="s">
        <v>117</v>
      </c>
      <c r="B47" s="59"/>
      <c r="C47" s="55"/>
      <c r="D47" s="55"/>
      <c r="E47" s="63"/>
      <c r="F47" s="41"/>
      <c r="G47" s="42"/>
      <c r="H47" s="42"/>
      <c r="I47" s="43"/>
      <c r="J47" s="8">
        <f t="shared" ref="J47:J55" si="3">SUM(F47:I47)</f>
        <v>0</v>
      </c>
    </row>
    <row r="48" spans="1:10" x14ac:dyDescent="0.25">
      <c r="A48" s="32" t="s">
        <v>118</v>
      </c>
      <c r="B48" s="60"/>
      <c r="C48" s="56"/>
      <c r="D48" s="56"/>
      <c r="E48" s="64"/>
      <c r="F48" s="44"/>
      <c r="G48" s="45"/>
      <c r="H48" s="45"/>
      <c r="I48" s="46"/>
      <c r="J48" s="8">
        <f t="shared" si="3"/>
        <v>0</v>
      </c>
    </row>
    <row r="49" spans="1:10" x14ac:dyDescent="0.25">
      <c r="A49" s="31" t="s">
        <v>119</v>
      </c>
      <c r="B49" s="59"/>
      <c r="C49" s="55"/>
      <c r="D49" s="55"/>
      <c r="E49" s="63"/>
      <c r="F49" s="41"/>
      <c r="G49" s="42"/>
      <c r="H49" s="42"/>
      <c r="I49" s="43"/>
      <c r="J49" s="8">
        <f t="shared" si="3"/>
        <v>0</v>
      </c>
    </row>
    <row r="50" spans="1:10" x14ac:dyDescent="0.25">
      <c r="A50" s="32" t="s">
        <v>120</v>
      </c>
      <c r="B50" s="60"/>
      <c r="C50" s="56"/>
      <c r="D50" s="56"/>
      <c r="E50" s="64"/>
      <c r="F50" s="44"/>
      <c r="G50" s="45"/>
      <c r="H50" s="45"/>
      <c r="I50" s="46"/>
      <c r="J50" s="8">
        <f t="shared" si="3"/>
        <v>0</v>
      </c>
    </row>
    <row r="51" spans="1:10" x14ac:dyDescent="0.25">
      <c r="A51" s="31" t="s">
        <v>121</v>
      </c>
      <c r="B51" s="59"/>
      <c r="C51" s="55"/>
      <c r="D51" s="55"/>
      <c r="E51" s="63"/>
      <c r="F51" s="41"/>
      <c r="G51" s="42"/>
      <c r="H51" s="42"/>
      <c r="I51" s="43"/>
      <c r="J51" s="8">
        <f t="shared" si="3"/>
        <v>0</v>
      </c>
    </row>
    <row r="52" spans="1:10" x14ac:dyDescent="0.25">
      <c r="A52" s="32" t="s">
        <v>122</v>
      </c>
      <c r="B52" s="60"/>
      <c r="C52" s="56"/>
      <c r="D52" s="56"/>
      <c r="E52" s="64"/>
      <c r="F52" s="44"/>
      <c r="G52" s="45"/>
      <c r="H52" s="45"/>
      <c r="I52" s="46"/>
      <c r="J52" s="8">
        <f t="shared" si="3"/>
        <v>0</v>
      </c>
    </row>
    <row r="53" spans="1:10" x14ac:dyDescent="0.25">
      <c r="A53" s="31" t="s">
        <v>123</v>
      </c>
      <c r="B53" s="59"/>
      <c r="C53" s="55"/>
      <c r="D53" s="55"/>
      <c r="E53" s="63"/>
      <c r="F53" s="41"/>
      <c r="G53" s="42"/>
      <c r="H53" s="42"/>
      <c r="I53" s="43"/>
      <c r="J53" s="8">
        <f t="shared" si="3"/>
        <v>0</v>
      </c>
    </row>
    <row r="54" spans="1:10" x14ac:dyDescent="0.25">
      <c r="A54" s="32" t="s">
        <v>124</v>
      </c>
      <c r="B54" s="60"/>
      <c r="C54" s="56"/>
      <c r="D54" s="56"/>
      <c r="E54" s="64"/>
      <c r="F54" s="44"/>
      <c r="G54" s="45"/>
      <c r="H54" s="45"/>
      <c r="I54" s="46"/>
      <c r="J54" s="8">
        <f t="shared" si="3"/>
        <v>0</v>
      </c>
    </row>
    <row r="55" spans="1:10" ht="15.75" thickBot="1" x14ac:dyDescent="0.3">
      <c r="A55" s="33" t="s">
        <v>125</v>
      </c>
      <c r="B55" s="61"/>
      <c r="C55" s="57"/>
      <c r="D55" s="57"/>
      <c r="E55" s="65"/>
      <c r="F55" s="47"/>
      <c r="G55" s="48"/>
      <c r="H55" s="48"/>
      <c r="I55" s="49"/>
      <c r="J55" s="9">
        <f t="shared" si="3"/>
        <v>0</v>
      </c>
    </row>
    <row r="56" spans="1:10" ht="15.75" thickBot="1" x14ac:dyDescent="0.3">
      <c r="A56" s="15"/>
      <c r="B56" s="16"/>
      <c r="C56" s="16"/>
      <c r="D56" s="16"/>
      <c r="E56" s="17"/>
      <c r="F56" s="28">
        <f>SUM(F45:F55)</f>
        <v>0</v>
      </c>
      <c r="G56" s="29">
        <f>SUM(G45:G55)</f>
        <v>0</v>
      </c>
      <c r="H56" s="29">
        <f>SUM(H45:H55)</f>
        <v>0</v>
      </c>
      <c r="I56" s="36">
        <f>SUM(I45:I55)</f>
        <v>0</v>
      </c>
      <c r="J56" s="37">
        <f>SUM(F56:I56)</f>
        <v>0</v>
      </c>
    </row>
    <row r="57" spans="1:10" ht="15.75" thickBot="1" x14ac:dyDescent="0.3"/>
    <row r="58" spans="1:10" s="3" customFormat="1" ht="31.5" thickBot="1" x14ac:dyDescent="0.35">
      <c r="A58" s="13" t="s">
        <v>244</v>
      </c>
      <c r="B58" s="50"/>
      <c r="C58" s="23"/>
      <c r="D58" s="23"/>
      <c r="E58" s="23"/>
      <c r="F58" s="25" t="str">
        <f>IF(Übersicht!D3=0,"Stunden Jahr 1","Stunden"&amp;(Übersicht!D3))</f>
        <v>Stunden Jahr 1</v>
      </c>
      <c r="G58" s="26" t="str">
        <f>IF(Übersicht!D3=0,"Stunden Jahr 2",Übersicht!E6)</f>
        <v>Stunden Jahr 2</v>
      </c>
      <c r="H58" s="26" t="str">
        <f>IF(Übersicht!D3=0,"Stunden Jahr 3",Übersicht!F6)</f>
        <v>Stunden Jahr 3</v>
      </c>
      <c r="I58" s="27" t="str">
        <f>IF(Übersicht!D3=0,"Stunden Jahr 4",Übersicht!G6)</f>
        <v>Stunden Jahr 4</v>
      </c>
      <c r="J58" s="24" t="s">
        <v>2</v>
      </c>
    </row>
    <row r="59" spans="1:10" ht="15.75" thickBot="1" x14ac:dyDescent="0.3">
      <c r="B59" s="21" t="s">
        <v>1</v>
      </c>
      <c r="C59" s="53" t="s">
        <v>113</v>
      </c>
      <c r="D59" s="53" t="s">
        <v>114</v>
      </c>
      <c r="E59" s="22" t="s">
        <v>115</v>
      </c>
      <c r="F59" s="19"/>
      <c r="G59" s="20"/>
      <c r="H59" s="20"/>
      <c r="I59" s="18"/>
      <c r="J59" s="34">
        <f>SUM(F70:I70)</f>
        <v>0</v>
      </c>
    </row>
    <row r="60" spans="1:10" x14ac:dyDescent="0.25">
      <c r="A60" s="30" t="s">
        <v>116</v>
      </c>
      <c r="B60" s="58"/>
      <c r="C60" s="54"/>
      <c r="D60" s="54"/>
      <c r="E60" s="62"/>
      <c r="F60" s="38"/>
      <c r="G60" s="39"/>
      <c r="H60" s="39"/>
      <c r="I60" s="40"/>
      <c r="J60" s="7">
        <f>SUM(F60:I60)</f>
        <v>0</v>
      </c>
    </row>
    <row r="61" spans="1:10" x14ac:dyDescent="0.25">
      <c r="A61" s="31" t="s">
        <v>117</v>
      </c>
      <c r="B61" s="59"/>
      <c r="C61" s="55"/>
      <c r="D61" s="55"/>
      <c r="E61" s="63"/>
      <c r="F61" s="41"/>
      <c r="G61" s="42"/>
      <c r="H61" s="42"/>
      <c r="I61" s="43"/>
      <c r="J61" s="8">
        <f t="shared" ref="J61:J69" si="4">SUM(F61:I61)</f>
        <v>0</v>
      </c>
    </row>
    <row r="62" spans="1:10" x14ac:dyDescent="0.25">
      <c r="A62" s="32" t="s">
        <v>118</v>
      </c>
      <c r="B62" s="60"/>
      <c r="C62" s="56"/>
      <c r="D62" s="56"/>
      <c r="E62" s="64"/>
      <c r="F62" s="44"/>
      <c r="G62" s="45"/>
      <c r="H62" s="45"/>
      <c r="I62" s="46"/>
      <c r="J62" s="8">
        <f t="shared" si="4"/>
        <v>0</v>
      </c>
    </row>
    <row r="63" spans="1:10" x14ac:dyDescent="0.25">
      <c r="A63" s="31" t="s">
        <v>119</v>
      </c>
      <c r="B63" s="59"/>
      <c r="C63" s="55"/>
      <c r="D63" s="55"/>
      <c r="E63" s="63"/>
      <c r="F63" s="41"/>
      <c r="G63" s="42"/>
      <c r="H63" s="42"/>
      <c r="I63" s="43"/>
      <c r="J63" s="8">
        <f t="shared" si="4"/>
        <v>0</v>
      </c>
    </row>
    <row r="64" spans="1:10" x14ac:dyDescent="0.25">
      <c r="A64" s="32" t="s">
        <v>120</v>
      </c>
      <c r="B64" s="60"/>
      <c r="C64" s="56"/>
      <c r="D64" s="56"/>
      <c r="E64" s="64"/>
      <c r="F64" s="44"/>
      <c r="G64" s="45"/>
      <c r="H64" s="45"/>
      <c r="I64" s="46"/>
      <c r="J64" s="8">
        <f t="shared" si="4"/>
        <v>0</v>
      </c>
    </row>
    <row r="65" spans="1:10" x14ac:dyDescent="0.25">
      <c r="A65" s="31" t="s">
        <v>121</v>
      </c>
      <c r="B65" s="59"/>
      <c r="C65" s="55"/>
      <c r="D65" s="55"/>
      <c r="E65" s="63"/>
      <c r="F65" s="41"/>
      <c r="G65" s="42"/>
      <c r="H65" s="42"/>
      <c r="I65" s="43"/>
      <c r="J65" s="8">
        <f t="shared" si="4"/>
        <v>0</v>
      </c>
    </row>
    <row r="66" spans="1:10" x14ac:dyDescent="0.25">
      <c r="A66" s="32" t="s">
        <v>122</v>
      </c>
      <c r="B66" s="60"/>
      <c r="C66" s="56"/>
      <c r="D66" s="56"/>
      <c r="E66" s="64"/>
      <c r="F66" s="44"/>
      <c r="G66" s="45"/>
      <c r="H66" s="45"/>
      <c r="I66" s="46"/>
      <c r="J66" s="8">
        <f t="shared" si="4"/>
        <v>0</v>
      </c>
    </row>
    <row r="67" spans="1:10" x14ac:dyDescent="0.25">
      <c r="A67" s="31" t="s">
        <v>123</v>
      </c>
      <c r="B67" s="59"/>
      <c r="C67" s="55"/>
      <c r="D67" s="55"/>
      <c r="E67" s="63"/>
      <c r="F67" s="41"/>
      <c r="G67" s="42"/>
      <c r="H67" s="42"/>
      <c r="I67" s="43"/>
      <c r="J67" s="8">
        <f t="shared" si="4"/>
        <v>0</v>
      </c>
    </row>
    <row r="68" spans="1:10" x14ac:dyDescent="0.25">
      <c r="A68" s="32" t="s">
        <v>124</v>
      </c>
      <c r="B68" s="60"/>
      <c r="C68" s="56"/>
      <c r="D68" s="56"/>
      <c r="E68" s="64"/>
      <c r="F68" s="44"/>
      <c r="G68" s="45"/>
      <c r="H68" s="45"/>
      <c r="I68" s="46"/>
      <c r="J68" s="8">
        <f t="shared" si="4"/>
        <v>0</v>
      </c>
    </row>
    <row r="69" spans="1:10" ht="15.75" thickBot="1" x14ac:dyDescent="0.3">
      <c r="A69" s="33" t="s">
        <v>125</v>
      </c>
      <c r="B69" s="61"/>
      <c r="C69" s="57"/>
      <c r="D69" s="57"/>
      <c r="E69" s="65"/>
      <c r="F69" s="47"/>
      <c r="G69" s="48"/>
      <c r="H69" s="48"/>
      <c r="I69" s="49"/>
      <c r="J69" s="9">
        <f t="shared" si="4"/>
        <v>0</v>
      </c>
    </row>
    <row r="70" spans="1:10" ht="15.75" thickBot="1" x14ac:dyDescent="0.3">
      <c r="A70" s="15"/>
      <c r="B70" s="16"/>
      <c r="C70" s="16"/>
      <c r="D70" s="16"/>
      <c r="E70" s="17"/>
      <c r="F70" s="28">
        <f>SUM(F59:F69)</f>
        <v>0</v>
      </c>
      <c r="G70" s="29">
        <f>SUM(G59:G69)</f>
        <v>0</v>
      </c>
      <c r="H70" s="29">
        <f>SUM(H59:H69)</f>
        <v>0</v>
      </c>
      <c r="I70" s="36">
        <f>SUM(I59:I69)</f>
        <v>0</v>
      </c>
      <c r="J70" s="37">
        <f>SUM(F70:I70)</f>
        <v>0</v>
      </c>
    </row>
    <row r="71" spans="1:10" ht="15.75" thickBot="1" x14ac:dyDescent="0.3"/>
    <row r="72" spans="1:10" s="3" customFormat="1" ht="31.5" thickBot="1" x14ac:dyDescent="0.35">
      <c r="A72" s="13" t="s">
        <v>245</v>
      </c>
      <c r="B72" s="50"/>
      <c r="C72" s="23"/>
      <c r="D72" s="23"/>
      <c r="E72" s="23"/>
      <c r="F72" s="25" t="str">
        <f>IF(Übersicht!D3=0,"Stunden Jahr 1","Stunden"&amp;(Übersicht!D3))</f>
        <v>Stunden Jahr 1</v>
      </c>
      <c r="G72" s="26" t="str">
        <f>IF(Übersicht!D3=0,"Stunden Jahr 2",Übersicht!E6)</f>
        <v>Stunden Jahr 2</v>
      </c>
      <c r="H72" s="26" t="str">
        <f>IF(Übersicht!D3=0,"Stunden Jahr 3",Übersicht!F6)</f>
        <v>Stunden Jahr 3</v>
      </c>
      <c r="I72" s="27" t="str">
        <f>IF(Übersicht!D3=0,"Stunden Jahr 4",Übersicht!G6)</f>
        <v>Stunden Jahr 4</v>
      </c>
      <c r="J72" s="24" t="s">
        <v>2</v>
      </c>
    </row>
    <row r="73" spans="1:10" ht="15.75" thickBot="1" x14ac:dyDescent="0.3">
      <c r="B73" s="21" t="s">
        <v>1</v>
      </c>
      <c r="C73" s="53" t="s">
        <v>113</v>
      </c>
      <c r="D73" s="53" t="s">
        <v>114</v>
      </c>
      <c r="E73" s="22" t="s">
        <v>115</v>
      </c>
      <c r="F73" s="19"/>
      <c r="G73" s="20"/>
      <c r="H73" s="20"/>
      <c r="I73" s="18"/>
      <c r="J73" s="34">
        <f>SUM(F84:I84)</f>
        <v>0</v>
      </c>
    </row>
    <row r="74" spans="1:10" x14ac:dyDescent="0.25">
      <c r="A74" s="30" t="s">
        <v>116</v>
      </c>
      <c r="B74" s="58"/>
      <c r="C74" s="54"/>
      <c r="D74" s="54"/>
      <c r="E74" s="62"/>
      <c r="F74" s="38"/>
      <c r="G74" s="39"/>
      <c r="H74" s="39"/>
      <c r="I74" s="40"/>
      <c r="J74" s="7">
        <f>SUM(F74:I74)</f>
        <v>0</v>
      </c>
    </row>
    <row r="75" spans="1:10" x14ac:dyDescent="0.25">
      <c r="A75" s="31" t="s">
        <v>117</v>
      </c>
      <c r="B75" s="59"/>
      <c r="C75" s="55"/>
      <c r="D75" s="55"/>
      <c r="E75" s="63"/>
      <c r="F75" s="41"/>
      <c r="G75" s="42"/>
      <c r="H75" s="42"/>
      <c r="I75" s="43"/>
      <c r="J75" s="8">
        <f t="shared" ref="J75:J83" si="5">SUM(F75:I75)</f>
        <v>0</v>
      </c>
    </row>
    <row r="76" spans="1:10" x14ac:dyDescent="0.25">
      <c r="A76" s="32" t="s">
        <v>118</v>
      </c>
      <c r="B76" s="60"/>
      <c r="C76" s="56"/>
      <c r="D76" s="56"/>
      <c r="E76" s="64"/>
      <c r="F76" s="44"/>
      <c r="G76" s="45"/>
      <c r="H76" s="45"/>
      <c r="I76" s="46"/>
      <c r="J76" s="8">
        <f t="shared" si="5"/>
        <v>0</v>
      </c>
    </row>
    <row r="77" spans="1:10" x14ac:dyDescent="0.25">
      <c r="A77" s="31" t="s">
        <v>119</v>
      </c>
      <c r="B77" s="59"/>
      <c r="C77" s="55"/>
      <c r="D77" s="55"/>
      <c r="E77" s="63"/>
      <c r="F77" s="41"/>
      <c r="G77" s="42"/>
      <c r="H77" s="42"/>
      <c r="I77" s="43"/>
      <c r="J77" s="8">
        <f t="shared" si="5"/>
        <v>0</v>
      </c>
    </row>
    <row r="78" spans="1:10" x14ac:dyDescent="0.25">
      <c r="A78" s="32" t="s">
        <v>120</v>
      </c>
      <c r="B78" s="60"/>
      <c r="C78" s="56"/>
      <c r="D78" s="56"/>
      <c r="E78" s="64"/>
      <c r="F78" s="44"/>
      <c r="G78" s="45"/>
      <c r="H78" s="45"/>
      <c r="I78" s="46"/>
      <c r="J78" s="8">
        <f t="shared" si="5"/>
        <v>0</v>
      </c>
    </row>
    <row r="79" spans="1:10" x14ac:dyDescent="0.25">
      <c r="A79" s="31" t="s">
        <v>121</v>
      </c>
      <c r="B79" s="59"/>
      <c r="C79" s="55"/>
      <c r="D79" s="55"/>
      <c r="E79" s="63"/>
      <c r="F79" s="41"/>
      <c r="G79" s="42"/>
      <c r="H79" s="42"/>
      <c r="I79" s="43"/>
      <c r="J79" s="8">
        <f t="shared" si="5"/>
        <v>0</v>
      </c>
    </row>
    <row r="80" spans="1:10" x14ac:dyDescent="0.25">
      <c r="A80" s="32" t="s">
        <v>122</v>
      </c>
      <c r="B80" s="60"/>
      <c r="C80" s="56"/>
      <c r="D80" s="56"/>
      <c r="E80" s="64"/>
      <c r="F80" s="44"/>
      <c r="G80" s="45"/>
      <c r="H80" s="45"/>
      <c r="I80" s="46"/>
      <c r="J80" s="8">
        <f t="shared" si="5"/>
        <v>0</v>
      </c>
    </row>
    <row r="81" spans="1:10" x14ac:dyDescent="0.25">
      <c r="A81" s="31" t="s">
        <v>123</v>
      </c>
      <c r="B81" s="59"/>
      <c r="C81" s="55"/>
      <c r="D81" s="55"/>
      <c r="E81" s="63"/>
      <c r="F81" s="41"/>
      <c r="G81" s="42"/>
      <c r="H81" s="42"/>
      <c r="I81" s="43"/>
      <c r="J81" s="8">
        <f t="shared" si="5"/>
        <v>0</v>
      </c>
    </row>
    <row r="82" spans="1:10" x14ac:dyDescent="0.25">
      <c r="A82" s="32" t="s">
        <v>124</v>
      </c>
      <c r="B82" s="60"/>
      <c r="C82" s="56"/>
      <c r="D82" s="56"/>
      <c r="E82" s="64"/>
      <c r="F82" s="44"/>
      <c r="G82" s="45"/>
      <c r="H82" s="45"/>
      <c r="I82" s="46"/>
      <c r="J82" s="8">
        <f t="shared" si="5"/>
        <v>0</v>
      </c>
    </row>
    <row r="83" spans="1:10" ht="15.75" thickBot="1" x14ac:dyDescent="0.3">
      <c r="A83" s="33" t="s">
        <v>125</v>
      </c>
      <c r="B83" s="61"/>
      <c r="C83" s="57"/>
      <c r="D83" s="57"/>
      <c r="E83" s="65"/>
      <c r="F83" s="47"/>
      <c r="G83" s="48"/>
      <c r="H83" s="48"/>
      <c r="I83" s="49"/>
      <c r="J83" s="9">
        <f t="shared" si="5"/>
        <v>0</v>
      </c>
    </row>
    <row r="84" spans="1:10" ht="15.75" thickBot="1" x14ac:dyDescent="0.3">
      <c r="A84" s="15"/>
      <c r="B84" s="16"/>
      <c r="C84" s="16"/>
      <c r="D84" s="16"/>
      <c r="E84" s="17"/>
      <c r="F84" s="28">
        <f>SUM(F73:F83)</f>
        <v>0</v>
      </c>
      <c r="G84" s="29">
        <f>SUM(G73:G83)</f>
        <v>0</v>
      </c>
      <c r="H84" s="29">
        <f>SUM(H73:H83)</f>
        <v>0</v>
      </c>
      <c r="I84" s="36">
        <f>SUM(I73:I83)</f>
        <v>0</v>
      </c>
      <c r="J84" s="37">
        <f>SUM(F84:I84)</f>
        <v>0</v>
      </c>
    </row>
    <row r="85" spans="1:10" ht="15.75" thickBot="1" x14ac:dyDescent="0.3"/>
    <row r="86" spans="1:10" s="3" customFormat="1" ht="31.5" thickBot="1" x14ac:dyDescent="0.35">
      <c r="A86" s="13" t="s">
        <v>246</v>
      </c>
      <c r="B86" s="50"/>
      <c r="C86" s="23"/>
      <c r="D86" s="23"/>
      <c r="E86" s="23"/>
      <c r="F86" s="25" t="str">
        <f>IF(Übersicht!D3=0,"Stunden Jahr 1","Stunden"&amp;(Übersicht!D3))</f>
        <v>Stunden Jahr 1</v>
      </c>
      <c r="G86" s="26" t="str">
        <f>IF(Übersicht!D3=0,"Stunden Jahr 2",Übersicht!E6)</f>
        <v>Stunden Jahr 2</v>
      </c>
      <c r="H86" s="26" t="str">
        <f>IF(Übersicht!D3=0,"Stunden Jahr 3",Übersicht!F6)</f>
        <v>Stunden Jahr 3</v>
      </c>
      <c r="I86" s="27" t="str">
        <f>IF(Übersicht!D3=0,"Stunden Jahr 4",Übersicht!G6)</f>
        <v>Stunden Jahr 4</v>
      </c>
      <c r="J86" s="24" t="s">
        <v>2</v>
      </c>
    </row>
    <row r="87" spans="1:10" ht="15.75" thickBot="1" x14ac:dyDescent="0.3">
      <c r="B87" s="21" t="s">
        <v>1</v>
      </c>
      <c r="C87" s="53" t="s">
        <v>113</v>
      </c>
      <c r="D87" s="53" t="s">
        <v>114</v>
      </c>
      <c r="E87" s="22" t="s">
        <v>115</v>
      </c>
      <c r="F87" s="19"/>
      <c r="G87" s="20"/>
      <c r="H87" s="20"/>
      <c r="I87" s="18"/>
      <c r="J87" s="34">
        <f>SUM(F98:I98)</f>
        <v>0</v>
      </c>
    </row>
    <row r="88" spans="1:10" x14ac:dyDescent="0.25">
      <c r="A88" s="30" t="s">
        <v>116</v>
      </c>
      <c r="B88" s="60"/>
      <c r="C88" s="56"/>
      <c r="D88" s="56"/>
      <c r="E88" s="64"/>
      <c r="F88" s="38"/>
      <c r="G88" s="39"/>
      <c r="H88" s="39"/>
      <c r="I88" s="40"/>
      <c r="J88" s="7">
        <f>SUM(F88:I88)</f>
        <v>0</v>
      </c>
    </row>
    <row r="89" spans="1:10" x14ac:dyDescent="0.25">
      <c r="A89" s="31" t="s">
        <v>117</v>
      </c>
      <c r="B89" s="59"/>
      <c r="C89" s="55"/>
      <c r="D89" s="55"/>
      <c r="E89" s="63"/>
      <c r="F89" s="41"/>
      <c r="G89" s="42"/>
      <c r="H89" s="42"/>
      <c r="I89" s="43"/>
      <c r="J89" s="8">
        <f t="shared" ref="J89:J97" si="6">SUM(F89:I89)</f>
        <v>0</v>
      </c>
    </row>
    <row r="90" spans="1:10" x14ac:dyDescent="0.25">
      <c r="A90" s="32" t="s">
        <v>118</v>
      </c>
      <c r="B90" s="60"/>
      <c r="C90" s="56"/>
      <c r="D90" s="56"/>
      <c r="E90" s="64"/>
      <c r="F90" s="44"/>
      <c r="G90" s="45"/>
      <c r="H90" s="45"/>
      <c r="I90" s="46"/>
      <c r="J90" s="8">
        <f t="shared" si="6"/>
        <v>0</v>
      </c>
    </row>
    <row r="91" spans="1:10" x14ac:dyDescent="0.25">
      <c r="A91" s="31" t="s">
        <v>119</v>
      </c>
      <c r="B91" s="59"/>
      <c r="C91" s="55"/>
      <c r="D91" s="55"/>
      <c r="E91" s="63"/>
      <c r="F91" s="41"/>
      <c r="G91" s="42"/>
      <c r="H91" s="42"/>
      <c r="I91" s="43"/>
      <c r="J91" s="8">
        <f t="shared" si="6"/>
        <v>0</v>
      </c>
    </row>
    <row r="92" spans="1:10" x14ac:dyDescent="0.25">
      <c r="A92" s="32" t="s">
        <v>120</v>
      </c>
      <c r="B92" s="60"/>
      <c r="C92" s="56"/>
      <c r="D92" s="56"/>
      <c r="E92" s="64"/>
      <c r="F92" s="44"/>
      <c r="G92" s="45"/>
      <c r="H92" s="45"/>
      <c r="I92" s="46"/>
      <c r="J92" s="8">
        <f t="shared" si="6"/>
        <v>0</v>
      </c>
    </row>
    <row r="93" spans="1:10" x14ac:dyDescent="0.25">
      <c r="A93" s="31" t="s">
        <v>121</v>
      </c>
      <c r="B93" s="59"/>
      <c r="C93" s="55"/>
      <c r="D93" s="55"/>
      <c r="E93" s="63"/>
      <c r="F93" s="41"/>
      <c r="G93" s="42"/>
      <c r="H93" s="42"/>
      <c r="I93" s="43"/>
      <c r="J93" s="8">
        <f t="shared" si="6"/>
        <v>0</v>
      </c>
    </row>
    <row r="94" spans="1:10" x14ac:dyDescent="0.25">
      <c r="A94" s="32" t="s">
        <v>122</v>
      </c>
      <c r="B94" s="60"/>
      <c r="C94" s="56"/>
      <c r="D94" s="56"/>
      <c r="E94" s="64"/>
      <c r="F94" s="44"/>
      <c r="G94" s="45"/>
      <c r="H94" s="45"/>
      <c r="I94" s="46"/>
      <c r="J94" s="8">
        <f t="shared" si="6"/>
        <v>0</v>
      </c>
    </row>
    <row r="95" spans="1:10" x14ac:dyDescent="0.25">
      <c r="A95" s="31" t="s">
        <v>123</v>
      </c>
      <c r="B95" s="59"/>
      <c r="C95" s="55"/>
      <c r="D95" s="55"/>
      <c r="E95" s="63"/>
      <c r="F95" s="41"/>
      <c r="G95" s="42"/>
      <c r="H95" s="42"/>
      <c r="I95" s="43"/>
      <c r="J95" s="8">
        <f t="shared" si="6"/>
        <v>0</v>
      </c>
    </row>
    <row r="96" spans="1:10" x14ac:dyDescent="0.25">
      <c r="A96" s="32" t="s">
        <v>124</v>
      </c>
      <c r="B96" s="60"/>
      <c r="C96" s="56"/>
      <c r="D96" s="56"/>
      <c r="E96" s="64"/>
      <c r="F96" s="44"/>
      <c r="G96" s="45"/>
      <c r="H96" s="45"/>
      <c r="I96" s="46"/>
      <c r="J96" s="8">
        <f t="shared" si="6"/>
        <v>0</v>
      </c>
    </row>
    <row r="97" spans="1:10" ht="15.75" thickBot="1" x14ac:dyDescent="0.3">
      <c r="A97" s="33" t="s">
        <v>125</v>
      </c>
      <c r="B97" s="61"/>
      <c r="C97" s="57"/>
      <c r="D97" s="57"/>
      <c r="E97" s="65"/>
      <c r="F97" s="47"/>
      <c r="G97" s="48"/>
      <c r="H97" s="48"/>
      <c r="I97" s="49"/>
      <c r="J97" s="9">
        <f t="shared" si="6"/>
        <v>0</v>
      </c>
    </row>
    <row r="98" spans="1:10" ht="15.75" thickBot="1" x14ac:dyDescent="0.3">
      <c r="A98" s="15"/>
      <c r="B98" s="16"/>
      <c r="C98" s="16"/>
      <c r="D98" s="16"/>
      <c r="E98" s="17"/>
      <c r="F98" s="28">
        <f>SUM(F87:F97)</f>
        <v>0</v>
      </c>
      <c r="G98" s="29">
        <f>SUM(G87:G97)</f>
        <v>0</v>
      </c>
      <c r="H98" s="29">
        <f>SUM(H87:H97)</f>
        <v>0</v>
      </c>
      <c r="I98" s="36">
        <f>SUM(I87:I97)</f>
        <v>0</v>
      </c>
      <c r="J98" s="37">
        <f>SUM(F98:I98)</f>
        <v>0</v>
      </c>
    </row>
    <row r="99" spans="1:10" ht="15.75" thickBot="1" x14ac:dyDescent="0.3"/>
    <row r="100" spans="1:10" s="3" customFormat="1" ht="31.5" thickBot="1" x14ac:dyDescent="0.35">
      <c r="A100" s="13" t="s">
        <v>247</v>
      </c>
      <c r="B100" s="50"/>
      <c r="C100" s="23"/>
      <c r="D100" s="23"/>
      <c r="E100" s="23"/>
      <c r="F100" s="25" t="str">
        <f>IF(Übersicht!D3=0,"Stunden Jahr 1","Stunden"&amp;(Übersicht!D3))</f>
        <v>Stunden Jahr 1</v>
      </c>
      <c r="G100" s="26" t="str">
        <f>IF(Übersicht!D3=0,"Stunden Jahr 2",Übersicht!E6)</f>
        <v>Stunden Jahr 2</v>
      </c>
      <c r="H100" s="26" t="str">
        <f>IF(Übersicht!D3=0,"Stunden Jahr 3",Übersicht!F6)</f>
        <v>Stunden Jahr 3</v>
      </c>
      <c r="I100" s="27" t="str">
        <f>IF(Übersicht!D3=0,"Stunden Jahr 4",Übersicht!G6)</f>
        <v>Stunden Jahr 4</v>
      </c>
      <c r="J100" s="24" t="s">
        <v>2</v>
      </c>
    </row>
    <row r="101" spans="1:10" ht="15.75" thickBot="1" x14ac:dyDescent="0.3">
      <c r="B101" s="21" t="s">
        <v>1</v>
      </c>
      <c r="C101" s="53" t="s">
        <v>113</v>
      </c>
      <c r="D101" s="53" t="s">
        <v>114</v>
      </c>
      <c r="E101" s="22" t="s">
        <v>115</v>
      </c>
      <c r="F101" s="19"/>
      <c r="G101" s="20"/>
      <c r="H101" s="20"/>
      <c r="I101" s="18"/>
      <c r="J101" s="34">
        <f>SUM(F112:I112)</f>
        <v>0</v>
      </c>
    </row>
    <row r="102" spans="1:10" x14ac:dyDescent="0.25">
      <c r="A102" s="30" t="s">
        <v>116</v>
      </c>
      <c r="B102" s="60"/>
      <c r="C102" s="56"/>
      <c r="D102" s="56"/>
      <c r="E102" s="64"/>
      <c r="F102" s="38"/>
      <c r="G102" s="39"/>
      <c r="H102" s="39"/>
      <c r="I102" s="40"/>
      <c r="J102" s="7">
        <f>SUM(F102:I102)</f>
        <v>0</v>
      </c>
    </row>
    <row r="103" spans="1:10" x14ac:dyDescent="0.25">
      <c r="A103" s="31" t="s">
        <v>117</v>
      </c>
      <c r="B103" s="59"/>
      <c r="C103" s="55"/>
      <c r="D103" s="55"/>
      <c r="E103" s="63"/>
      <c r="F103" s="41"/>
      <c r="G103" s="42"/>
      <c r="H103" s="42"/>
      <c r="I103" s="43"/>
      <c r="J103" s="8">
        <f t="shared" ref="J103:J111" si="7">SUM(F103:I103)</f>
        <v>0</v>
      </c>
    </row>
    <row r="104" spans="1:10" x14ac:dyDescent="0.25">
      <c r="A104" s="32" t="s">
        <v>118</v>
      </c>
      <c r="B104" s="60"/>
      <c r="C104" s="56"/>
      <c r="D104" s="56"/>
      <c r="E104" s="64"/>
      <c r="F104" s="44"/>
      <c r="G104" s="45"/>
      <c r="H104" s="45"/>
      <c r="I104" s="46"/>
      <c r="J104" s="8">
        <f t="shared" si="7"/>
        <v>0</v>
      </c>
    </row>
    <row r="105" spans="1:10" x14ac:dyDescent="0.25">
      <c r="A105" s="31" t="s">
        <v>119</v>
      </c>
      <c r="B105" s="59"/>
      <c r="C105" s="55"/>
      <c r="D105" s="55"/>
      <c r="E105" s="63"/>
      <c r="F105" s="41"/>
      <c r="G105" s="42"/>
      <c r="H105" s="42"/>
      <c r="I105" s="43"/>
      <c r="J105" s="8">
        <f t="shared" si="7"/>
        <v>0</v>
      </c>
    </row>
    <row r="106" spans="1:10" x14ac:dyDescent="0.25">
      <c r="A106" s="32" t="s">
        <v>120</v>
      </c>
      <c r="B106" s="60"/>
      <c r="C106" s="56"/>
      <c r="D106" s="56"/>
      <c r="E106" s="64"/>
      <c r="F106" s="44"/>
      <c r="G106" s="45"/>
      <c r="H106" s="45"/>
      <c r="I106" s="46"/>
      <c r="J106" s="8">
        <f t="shared" si="7"/>
        <v>0</v>
      </c>
    </row>
    <row r="107" spans="1:10" x14ac:dyDescent="0.25">
      <c r="A107" s="31" t="s">
        <v>121</v>
      </c>
      <c r="B107" s="59"/>
      <c r="C107" s="55"/>
      <c r="D107" s="55"/>
      <c r="E107" s="63"/>
      <c r="F107" s="41"/>
      <c r="G107" s="42"/>
      <c r="H107" s="42"/>
      <c r="I107" s="43"/>
      <c r="J107" s="8">
        <f t="shared" si="7"/>
        <v>0</v>
      </c>
    </row>
    <row r="108" spans="1:10" x14ac:dyDescent="0.25">
      <c r="A108" s="32" t="s">
        <v>122</v>
      </c>
      <c r="B108" s="60"/>
      <c r="C108" s="56"/>
      <c r="D108" s="56"/>
      <c r="E108" s="64"/>
      <c r="F108" s="44"/>
      <c r="G108" s="45"/>
      <c r="H108" s="45"/>
      <c r="I108" s="46"/>
      <c r="J108" s="8">
        <f t="shared" si="7"/>
        <v>0</v>
      </c>
    </row>
    <row r="109" spans="1:10" x14ac:dyDescent="0.25">
      <c r="A109" s="31" t="s">
        <v>123</v>
      </c>
      <c r="B109" s="59"/>
      <c r="C109" s="55"/>
      <c r="D109" s="55"/>
      <c r="E109" s="63"/>
      <c r="F109" s="41"/>
      <c r="G109" s="42"/>
      <c r="H109" s="42"/>
      <c r="I109" s="43"/>
      <c r="J109" s="8">
        <f t="shared" si="7"/>
        <v>0</v>
      </c>
    </row>
    <row r="110" spans="1:10" x14ac:dyDescent="0.25">
      <c r="A110" s="32" t="s">
        <v>124</v>
      </c>
      <c r="B110" s="60"/>
      <c r="C110" s="56"/>
      <c r="D110" s="56"/>
      <c r="E110" s="64"/>
      <c r="F110" s="44"/>
      <c r="G110" s="45"/>
      <c r="H110" s="45"/>
      <c r="I110" s="46"/>
      <c r="J110" s="8">
        <f t="shared" si="7"/>
        <v>0</v>
      </c>
    </row>
    <row r="111" spans="1:10" ht="15.75" thickBot="1" x14ac:dyDescent="0.3">
      <c r="A111" s="33" t="s">
        <v>125</v>
      </c>
      <c r="B111" s="61"/>
      <c r="C111" s="57"/>
      <c r="D111" s="57"/>
      <c r="E111" s="65"/>
      <c r="F111" s="47"/>
      <c r="G111" s="48"/>
      <c r="H111" s="48"/>
      <c r="I111" s="49"/>
      <c r="J111" s="9">
        <f t="shared" si="7"/>
        <v>0</v>
      </c>
    </row>
    <row r="112" spans="1:10" ht="15.75" thickBot="1" x14ac:dyDescent="0.3">
      <c r="A112" s="15"/>
      <c r="B112" s="16"/>
      <c r="C112" s="16"/>
      <c r="D112" s="16"/>
      <c r="E112" s="17"/>
      <c r="F112" s="28">
        <f>SUM(F101:F111)</f>
        <v>0</v>
      </c>
      <c r="G112" s="29">
        <f>SUM(G101:G111)</f>
        <v>0</v>
      </c>
      <c r="H112" s="29">
        <f>SUM(H101:H111)</f>
        <v>0</v>
      </c>
      <c r="I112" s="36">
        <f>SUM(I101:I111)</f>
        <v>0</v>
      </c>
      <c r="J112" s="37">
        <f>SUM(F112:I112)</f>
        <v>0</v>
      </c>
    </row>
    <row r="113" spans="1:10" ht="15.75" thickBot="1" x14ac:dyDescent="0.3"/>
    <row r="114" spans="1:10" s="3" customFormat="1" ht="31.5" thickBot="1" x14ac:dyDescent="0.35">
      <c r="A114" s="13" t="s">
        <v>248</v>
      </c>
      <c r="B114" s="50"/>
      <c r="C114" s="23"/>
      <c r="D114" s="23"/>
      <c r="E114" s="23"/>
      <c r="F114" s="25" t="str">
        <f>IF(Übersicht!D3=0,"Stunden Jahr 1","Stunden"&amp;(Übersicht!D3))</f>
        <v>Stunden Jahr 1</v>
      </c>
      <c r="G114" s="26" t="str">
        <f>IF(Übersicht!D3=0,"Stunden Jahr 2",Übersicht!E6)</f>
        <v>Stunden Jahr 2</v>
      </c>
      <c r="H114" s="26" t="str">
        <f>IF(Übersicht!D3=0,"Stunden Jahr 3",Übersicht!F6)</f>
        <v>Stunden Jahr 3</v>
      </c>
      <c r="I114" s="27" t="str">
        <f>IF(Übersicht!D3=0,"Stunden Jahr 4",Übersicht!G6)</f>
        <v>Stunden Jahr 4</v>
      </c>
      <c r="J114" s="24" t="s">
        <v>2</v>
      </c>
    </row>
    <row r="115" spans="1:10" ht="15.75" thickBot="1" x14ac:dyDescent="0.3">
      <c r="B115" s="21" t="s">
        <v>1</v>
      </c>
      <c r="C115" s="53" t="s">
        <v>113</v>
      </c>
      <c r="D115" s="53" t="s">
        <v>114</v>
      </c>
      <c r="E115" s="22" t="s">
        <v>115</v>
      </c>
      <c r="F115" s="19"/>
      <c r="G115" s="20"/>
      <c r="H115" s="20"/>
      <c r="I115" s="18"/>
      <c r="J115" s="34">
        <f>SUM(F126:I126)</f>
        <v>0</v>
      </c>
    </row>
    <row r="116" spans="1:10" x14ac:dyDescent="0.25">
      <c r="A116" s="30" t="s">
        <v>116</v>
      </c>
      <c r="B116" s="60"/>
      <c r="C116" s="56"/>
      <c r="D116" s="56"/>
      <c r="E116" s="64"/>
      <c r="F116" s="38"/>
      <c r="G116" s="39"/>
      <c r="H116" s="39"/>
      <c r="I116" s="40"/>
      <c r="J116" s="7">
        <f>SUM(F116:I116)</f>
        <v>0</v>
      </c>
    </row>
    <row r="117" spans="1:10" x14ac:dyDescent="0.25">
      <c r="A117" s="31" t="s">
        <v>117</v>
      </c>
      <c r="B117" s="59"/>
      <c r="C117" s="55"/>
      <c r="D117" s="55"/>
      <c r="E117" s="63"/>
      <c r="F117" s="41"/>
      <c r="G117" s="42"/>
      <c r="H117" s="42"/>
      <c r="I117" s="43"/>
      <c r="J117" s="8">
        <f t="shared" ref="J117:J125" si="8">SUM(F117:I117)</f>
        <v>0</v>
      </c>
    </row>
    <row r="118" spans="1:10" x14ac:dyDescent="0.25">
      <c r="A118" s="32" t="s">
        <v>118</v>
      </c>
      <c r="B118" s="60"/>
      <c r="C118" s="56"/>
      <c r="D118" s="56"/>
      <c r="E118" s="64"/>
      <c r="F118" s="44"/>
      <c r="G118" s="45"/>
      <c r="H118" s="45"/>
      <c r="I118" s="46"/>
      <c r="J118" s="8">
        <f t="shared" si="8"/>
        <v>0</v>
      </c>
    </row>
    <row r="119" spans="1:10" x14ac:dyDescent="0.25">
      <c r="A119" s="31" t="s">
        <v>119</v>
      </c>
      <c r="B119" s="59"/>
      <c r="C119" s="55"/>
      <c r="D119" s="55"/>
      <c r="E119" s="63"/>
      <c r="F119" s="41"/>
      <c r="G119" s="42"/>
      <c r="H119" s="42"/>
      <c r="I119" s="43"/>
      <c r="J119" s="8">
        <f t="shared" si="8"/>
        <v>0</v>
      </c>
    </row>
    <row r="120" spans="1:10" x14ac:dyDescent="0.25">
      <c r="A120" s="32" t="s">
        <v>120</v>
      </c>
      <c r="B120" s="60"/>
      <c r="C120" s="56"/>
      <c r="D120" s="56"/>
      <c r="E120" s="64"/>
      <c r="F120" s="44"/>
      <c r="G120" s="45"/>
      <c r="H120" s="45"/>
      <c r="I120" s="46"/>
      <c r="J120" s="8">
        <f t="shared" si="8"/>
        <v>0</v>
      </c>
    </row>
    <row r="121" spans="1:10" x14ac:dyDescent="0.25">
      <c r="A121" s="31" t="s">
        <v>121</v>
      </c>
      <c r="B121" s="59"/>
      <c r="C121" s="55"/>
      <c r="D121" s="55"/>
      <c r="E121" s="63"/>
      <c r="F121" s="41"/>
      <c r="G121" s="42"/>
      <c r="H121" s="42"/>
      <c r="I121" s="43"/>
      <c r="J121" s="8">
        <f t="shared" si="8"/>
        <v>0</v>
      </c>
    </row>
    <row r="122" spans="1:10" x14ac:dyDescent="0.25">
      <c r="A122" s="32" t="s">
        <v>122</v>
      </c>
      <c r="B122" s="60"/>
      <c r="C122" s="56"/>
      <c r="D122" s="56"/>
      <c r="E122" s="64"/>
      <c r="F122" s="44"/>
      <c r="G122" s="45"/>
      <c r="H122" s="45"/>
      <c r="I122" s="46"/>
      <c r="J122" s="8">
        <f t="shared" si="8"/>
        <v>0</v>
      </c>
    </row>
    <row r="123" spans="1:10" x14ac:dyDescent="0.25">
      <c r="A123" s="31" t="s">
        <v>123</v>
      </c>
      <c r="B123" s="59"/>
      <c r="C123" s="55"/>
      <c r="D123" s="55"/>
      <c r="E123" s="63"/>
      <c r="F123" s="41"/>
      <c r="G123" s="42"/>
      <c r="H123" s="42"/>
      <c r="I123" s="43"/>
      <c r="J123" s="8">
        <f t="shared" si="8"/>
        <v>0</v>
      </c>
    </row>
    <row r="124" spans="1:10" x14ac:dyDescent="0.25">
      <c r="A124" s="32" t="s">
        <v>124</v>
      </c>
      <c r="B124" s="60"/>
      <c r="C124" s="56"/>
      <c r="D124" s="56"/>
      <c r="E124" s="64"/>
      <c r="F124" s="44"/>
      <c r="G124" s="45"/>
      <c r="H124" s="45"/>
      <c r="I124" s="46"/>
      <c r="J124" s="8">
        <f t="shared" si="8"/>
        <v>0</v>
      </c>
    </row>
    <row r="125" spans="1:10" ht="15.75" thickBot="1" x14ac:dyDescent="0.3">
      <c r="A125" s="33" t="s">
        <v>125</v>
      </c>
      <c r="B125" s="61"/>
      <c r="C125" s="57"/>
      <c r="D125" s="57"/>
      <c r="E125" s="65"/>
      <c r="F125" s="47"/>
      <c r="G125" s="48"/>
      <c r="H125" s="48"/>
      <c r="I125" s="49"/>
      <c r="J125" s="9">
        <f t="shared" si="8"/>
        <v>0</v>
      </c>
    </row>
    <row r="126" spans="1:10" ht="15.75" thickBot="1" x14ac:dyDescent="0.3">
      <c r="A126" s="15"/>
      <c r="B126" s="16"/>
      <c r="C126" s="16"/>
      <c r="D126" s="16"/>
      <c r="E126" s="17"/>
      <c r="F126" s="28">
        <f>SUM(F115:F125)</f>
        <v>0</v>
      </c>
      <c r="G126" s="29">
        <f>SUM(G115:G125)</f>
        <v>0</v>
      </c>
      <c r="H126" s="29">
        <f>SUM(H115:H125)</f>
        <v>0</v>
      </c>
      <c r="I126" s="36">
        <f>SUM(I115:I125)</f>
        <v>0</v>
      </c>
      <c r="J126" s="37">
        <f>SUM(F126:I126)</f>
        <v>0</v>
      </c>
    </row>
    <row r="127" spans="1:10" ht="15.75" thickBot="1" x14ac:dyDescent="0.3"/>
    <row r="128" spans="1:10" s="3" customFormat="1" ht="31.5" thickBot="1" x14ac:dyDescent="0.35">
      <c r="A128" s="13" t="s">
        <v>249</v>
      </c>
      <c r="B128" s="50"/>
      <c r="C128" s="23"/>
      <c r="D128" s="23"/>
      <c r="E128" s="23"/>
      <c r="F128" s="25" t="str">
        <f>IF(Übersicht!D3=0,"Stunden Jahr 1","Stunden"&amp;(Übersicht!D3))</f>
        <v>Stunden Jahr 1</v>
      </c>
      <c r="G128" s="26" t="str">
        <f>IF(Übersicht!D3=0,"Stunden Jahr 2",Übersicht!E6)</f>
        <v>Stunden Jahr 2</v>
      </c>
      <c r="H128" s="26" t="str">
        <f>IF(Übersicht!D3=0,"Stunden Jahr 3",Übersicht!F6)</f>
        <v>Stunden Jahr 3</v>
      </c>
      <c r="I128" s="27" t="str">
        <f>IF(Übersicht!D3=0,"Stunden Jahr 4",Übersicht!G6)</f>
        <v>Stunden Jahr 4</v>
      </c>
      <c r="J128" s="24" t="s">
        <v>2</v>
      </c>
    </row>
    <row r="129" spans="1:10" ht="15.75" thickBot="1" x14ac:dyDescent="0.3">
      <c r="B129" s="21" t="s">
        <v>1</v>
      </c>
      <c r="C129" s="53" t="s">
        <v>113</v>
      </c>
      <c r="D129" s="53" t="s">
        <v>114</v>
      </c>
      <c r="E129" s="22" t="s">
        <v>115</v>
      </c>
      <c r="F129" s="19"/>
      <c r="G129" s="20"/>
      <c r="H129" s="20"/>
      <c r="I129" s="18"/>
      <c r="J129" s="34">
        <f>SUM(F140:I140)</f>
        <v>0</v>
      </c>
    </row>
    <row r="130" spans="1:10" x14ac:dyDescent="0.25">
      <c r="A130" s="30" t="s">
        <v>116</v>
      </c>
      <c r="B130" s="58"/>
      <c r="C130" s="54"/>
      <c r="D130" s="54"/>
      <c r="E130" s="62"/>
      <c r="F130" s="38"/>
      <c r="G130" s="39"/>
      <c r="H130" s="39"/>
      <c r="I130" s="40"/>
      <c r="J130" s="7">
        <f>SUM(F130:I130)</f>
        <v>0</v>
      </c>
    </row>
    <row r="131" spans="1:10" x14ac:dyDescent="0.25">
      <c r="A131" s="31" t="s">
        <v>117</v>
      </c>
      <c r="B131" s="59"/>
      <c r="C131" s="55"/>
      <c r="D131" s="55"/>
      <c r="E131" s="63"/>
      <c r="F131" s="41"/>
      <c r="G131" s="42"/>
      <c r="H131" s="42"/>
      <c r="I131" s="43"/>
      <c r="J131" s="8">
        <f t="shared" ref="J131:J139" si="9">SUM(F131:I131)</f>
        <v>0</v>
      </c>
    </row>
    <row r="132" spans="1:10" x14ac:dyDescent="0.25">
      <c r="A132" s="32" t="s">
        <v>118</v>
      </c>
      <c r="B132" s="60"/>
      <c r="C132" s="56"/>
      <c r="D132" s="56"/>
      <c r="E132" s="64"/>
      <c r="F132" s="44"/>
      <c r="G132" s="45"/>
      <c r="H132" s="45"/>
      <c r="I132" s="46"/>
      <c r="J132" s="8">
        <f t="shared" si="9"/>
        <v>0</v>
      </c>
    </row>
    <row r="133" spans="1:10" x14ac:dyDescent="0.25">
      <c r="A133" s="31" t="s">
        <v>119</v>
      </c>
      <c r="B133" s="59"/>
      <c r="C133" s="55"/>
      <c r="D133" s="55"/>
      <c r="E133" s="63"/>
      <c r="F133" s="41"/>
      <c r="G133" s="42"/>
      <c r="H133" s="42"/>
      <c r="I133" s="43"/>
      <c r="J133" s="8">
        <f t="shared" si="9"/>
        <v>0</v>
      </c>
    </row>
    <row r="134" spans="1:10" x14ac:dyDescent="0.25">
      <c r="A134" s="32" t="s">
        <v>120</v>
      </c>
      <c r="B134" s="60"/>
      <c r="C134" s="56"/>
      <c r="D134" s="56"/>
      <c r="E134" s="64"/>
      <c r="F134" s="44"/>
      <c r="G134" s="45"/>
      <c r="H134" s="45"/>
      <c r="I134" s="46"/>
      <c r="J134" s="8">
        <f t="shared" si="9"/>
        <v>0</v>
      </c>
    </row>
    <row r="135" spans="1:10" x14ac:dyDescent="0.25">
      <c r="A135" s="31" t="s">
        <v>121</v>
      </c>
      <c r="B135" s="59"/>
      <c r="C135" s="55"/>
      <c r="D135" s="55"/>
      <c r="E135" s="63"/>
      <c r="F135" s="41"/>
      <c r="G135" s="42"/>
      <c r="H135" s="42"/>
      <c r="I135" s="43"/>
      <c r="J135" s="8">
        <f t="shared" si="9"/>
        <v>0</v>
      </c>
    </row>
    <row r="136" spans="1:10" x14ac:dyDescent="0.25">
      <c r="A136" s="32" t="s">
        <v>122</v>
      </c>
      <c r="B136" s="60"/>
      <c r="C136" s="56"/>
      <c r="D136" s="56"/>
      <c r="E136" s="64"/>
      <c r="F136" s="44"/>
      <c r="G136" s="45"/>
      <c r="H136" s="45"/>
      <c r="I136" s="46"/>
      <c r="J136" s="8">
        <f t="shared" si="9"/>
        <v>0</v>
      </c>
    </row>
    <row r="137" spans="1:10" x14ac:dyDescent="0.25">
      <c r="A137" s="31" t="s">
        <v>123</v>
      </c>
      <c r="B137" s="59"/>
      <c r="C137" s="55"/>
      <c r="D137" s="55"/>
      <c r="E137" s="63"/>
      <c r="F137" s="41"/>
      <c r="G137" s="42"/>
      <c r="H137" s="42"/>
      <c r="I137" s="43"/>
      <c r="J137" s="8">
        <f t="shared" si="9"/>
        <v>0</v>
      </c>
    </row>
    <row r="138" spans="1:10" x14ac:dyDescent="0.25">
      <c r="A138" s="32" t="s">
        <v>124</v>
      </c>
      <c r="B138" s="60"/>
      <c r="C138" s="56"/>
      <c r="D138" s="56"/>
      <c r="E138" s="64"/>
      <c r="F138" s="44"/>
      <c r="G138" s="45"/>
      <c r="H138" s="45"/>
      <c r="I138" s="46"/>
      <c r="J138" s="8">
        <f t="shared" si="9"/>
        <v>0</v>
      </c>
    </row>
    <row r="139" spans="1:10" ht="15.75" thickBot="1" x14ac:dyDescent="0.3">
      <c r="A139" s="33" t="s">
        <v>125</v>
      </c>
      <c r="B139" s="61"/>
      <c r="C139" s="57"/>
      <c r="D139" s="57"/>
      <c r="E139" s="65"/>
      <c r="F139" s="47"/>
      <c r="G139" s="48"/>
      <c r="H139" s="48"/>
      <c r="I139" s="49"/>
      <c r="J139" s="9">
        <f t="shared" si="9"/>
        <v>0</v>
      </c>
    </row>
    <row r="140" spans="1:10" ht="15.75" thickBot="1" x14ac:dyDescent="0.3">
      <c r="A140" s="15"/>
      <c r="B140" s="16"/>
      <c r="C140" s="16"/>
      <c r="D140" s="16"/>
      <c r="E140" s="17"/>
      <c r="F140" s="28">
        <f>SUM(F129:F139)</f>
        <v>0</v>
      </c>
      <c r="G140" s="29">
        <f>SUM(G129:G139)</f>
        <v>0</v>
      </c>
      <c r="H140" s="29">
        <f>SUM(H129:H139)</f>
        <v>0</v>
      </c>
      <c r="I140" s="36">
        <f>SUM(I129:I139)</f>
        <v>0</v>
      </c>
      <c r="J140" s="37">
        <f>SUM(F140:I140)</f>
        <v>0</v>
      </c>
    </row>
  </sheetData>
  <sheetProtection algorithmName="SHA-512" hashValue="hSjI+lSq+0Ia0FBMBDEs0kNAfpmQlST52uFZjsMe+5wuqTHV5fP0pwwYV9MK2nbVwLLfZeUeNl7oryNVT2D+QQ==" saltValue="KeRaPOvckIDgUujx2lOPRA==" spinCount="100000" sheet="1" objects="1" scenarios="1"/>
  <phoneticPr fontId="8" type="noConversion"/>
  <dataValidations count="1">
    <dataValidation type="decimal" operator="greaterThan" allowBlank="1" showInputMessage="1" showErrorMessage="1" sqref="F4:I13 F18:I27 F32:I41 F46:I55 F60:I69 F74:I83 F88:I97 F102:I111 F116:I125 F130:I139" xr:uid="{00000000-0002-0000-0600-000000000000}">
      <formula1>0</formula1>
    </dataValidation>
  </dataValidations>
  <printOptions headings="1" gridLines="1"/>
  <pageMargins left="0.19685039370078741" right="0.19685039370078741" top="0.19685039370078741" bottom="0.19685039370078741" header="0.39370078740157483" footer="0.39370078740157483"/>
  <pageSetup paperSize="9" scale="8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>
                  <from>
                    <xdr:col>0</xdr:col>
                    <xdr:colOff>0</xdr:colOff>
                    <xdr:row>2</xdr:row>
                    <xdr:rowOff>9525</xdr:rowOff>
                  </from>
                  <to>
                    <xdr:col>1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Drop Down 2">
              <controlPr defaultSize="0" autoLine="0" autoPict="0">
                <anchor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Drop Down 3">
              <controlPr defaultSize="0" autoLine="0" autoPict="0">
                <anchor>
                  <from>
                    <xdr:col>0</xdr:col>
                    <xdr:colOff>0</xdr:colOff>
                    <xdr:row>30</xdr:row>
                    <xdr:rowOff>9525</xdr:rowOff>
                  </from>
                  <to>
                    <xdr:col>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Drop Down 4">
              <controlPr defaultSize="0" autoLine="0" autoPict="0">
                <anchor>
                  <from>
                    <xdr:col>0</xdr:col>
                    <xdr:colOff>0</xdr:colOff>
                    <xdr:row>44</xdr:row>
                    <xdr:rowOff>9525</xdr:rowOff>
                  </from>
                  <to>
                    <xdr:col>1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Drop Down 5">
              <controlPr defaultSize="0" autoLine="0" autoPict="0">
                <anchor>
                  <from>
                    <xdr:col>0</xdr:col>
                    <xdr:colOff>0</xdr:colOff>
                    <xdr:row>58</xdr:row>
                    <xdr:rowOff>9525</xdr:rowOff>
                  </from>
                  <to>
                    <xdr:col>1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Drop Down 6">
              <controlPr defaultSize="0" autoLine="0" autoPict="0">
                <anchor>
                  <from>
                    <xdr:col>0</xdr:col>
                    <xdr:colOff>0</xdr:colOff>
                    <xdr:row>72</xdr:row>
                    <xdr:rowOff>9525</xdr:rowOff>
                  </from>
                  <to>
                    <xdr:col>1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Drop Down 7">
              <controlPr defaultSize="0" autoLine="0" autoPict="0">
                <anchor>
                  <from>
                    <xdr:col>0</xdr:col>
                    <xdr:colOff>0</xdr:colOff>
                    <xdr:row>86</xdr:row>
                    <xdr:rowOff>9525</xdr:rowOff>
                  </from>
                  <to>
                    <xdr:col>1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Drop Down 8">
              <controlPr defaultSize="0" autoLine="0" autoPict="0">
                <anchor>
                  <from>
                    <xdr:col>0</xdr:col>
                    <xdr:colOff>0</xdr:colOff>
                    <xdr:row>100</xdr:row>
                    <xdr:rowOff>9525</xdr:rowOff>
                  </from>
                  <to>
                    <xdr:col>1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Drop Down 9">
              <controlPr defaultSize="0" autoLine="0" autoPict="0">
                <anchor>
                  <from>
                    <xdr:col>0</xdr:col>
                    <xdr:colOff>0</xdr:colOff>
                    <xdr:row>114</xdr:row>
                    <xdr:rowOff>9525</xdr:rowOff>
                  </from>
                  <to>
                    <xdr:col>1</xdr:col>
                    <xdr:colOff>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Drop Down 10">
              <controlPr defaultSize="0" autoLine="0" autoPict="0">
                <anchor>
                  <from>
                    <xdr:col>0</xdr:col>
                    <xdr:colOff>0</xdr:colOff>
                    <xdr:row>128</xdr:row>
                    <xdr:rowOff>9525</xdr:rowOff>
                  </from>
                  <to>
                    <xdr:col>1</xdr:col>
                    <xdr:colOff>0</xdr:colOff>
                    <xdr:row>129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pageSetUpPr fitToPage="1"/>
  </sheetPr>
  <dimension ref="A1:J140"/>
  <sheetViews>
    <sheetView topLeftCell="B1" workbookViewId="0">
      <selection activeCell="E17" sqref="E17"/>
    </sheetView>
  </sheetViews>
  <sheetFormatPr baseColWidth="10" defaultColWidth="11.42578125" defaultRowHeight="15" x14ac:dyDescent="0.25"/>
  <cols>
    <col min="1" max="1" width="20" style="2" customWidth="1"/>
    <col min="2" max="2" width="28.7109375" customWidth="1"/>
    <col min="3" max="4" width="10.7109375" customWidth="1"/>
    <col min="5" max="5" width="70.140625" customWidth="1"/>
    <col min="6" max="10" width="9" style="1" customWidth="1"/>
  </cols>
  <sheetData>
    <row r="1" spans="1:10" ht="15.75" thickBot="1" x14ac:dyDescent="0.3"/>
    <row r="2" spans="1:10" s="3" customFormat="1" ht="31.5" thickBot="1" x14ac:dyDescent="0.35">
      <c r="A2" s="13" t="s">
        <v>250</v>
      </c>
      <c r="B2" s="50"/>
      <c r="C2" s="23"/>
      <c r="D2" s="23"/>
      <c r="E2" s="23"/>
      <c r="F2" s="25" t="str">
        <f>IF(Übersicht!D3=0,"Stunden Jahr 1","Stunden"&amp;(Übersicht!D3))</f>
        <v>Stunden Jahr 1</v>
      </c>
      <c r="G2" s="26" t="str">
        <f>IF(Übersicht!D3=0,"Stunden Jahr 2",Übersicht!E6)</f>
        <v>Stunden Jahr 2</v>
      </c>
      <c r="H2" s="26" t="str">
        <f>IF(Übersicht!D3=0,"Stunden Jahr 3",Übersicht!F6)</f>
        <v>Stunden Jahr 3</v>
      </c>
      <c r="I2" s="27" t="str">
        <f>IF(Übersicht!D3=0,"Stunden Jahr 4",Übersicht!G6)</f>
        <v>Stunden Jahr 4</v>
      </c>
      <c r="J2" s="24" t="s">
        <v>2</v>
      </c>
    </row>
    <row r="3" spans="1:10" ht="15.75" thickBot="1" x14ac:dyDescent="0.3">
      <c r="B3" s="21" t="s">
        <v>1</v>
      </c>
      <c r="C3" s="53" t="s">
        <v>113</v>
      </c>
      <c r="D3" s="53" t="s">
        <v>114</v>
      </c>
      <c r="E3" s="22" t="s">
        <v>115</v>
      </c>
      <c r="F3" s="19"/>
      <c r="G3" s="20"/>
      <c r="H3" s="20"/>
      <c r="I3" s="18"/>
      <c r="J3" s="34">
        <f>SUM(F14:I14)</f>
        <v>0</v>
      </c>
    </row>
    <row r="4" spans="1:10" x14ac:dyDescent="0.25">
      <c r="A4" s="30" t="s">
        <v>116</v>
      </c>
      <c r="B4" s="58"/>
      <c r="C4" s="54"/>
      <c r="D4" s="54"/>
      <c r="E4" s="62"/>
      <c r="F4" s="38"/>
      <c r="G4" s="39"/>
      <c r="H4" s="39"/>
      <c r="I4" s="40"/>
      <c r="J4" s="7">
        <f>SUM(F4:I4)</f>
        <v>0</v>
      </c>
    </row>
    <row r="5" spans="1:10" x14ac:dyDescent="0.25">
      <c r="A5" s="31" t="s">
        <v>117</v>
      </c>
      <c r="B5" s="59"/>
      <c r="C5" s="55"/>
      <c r="D5" s="55"/>
      <c r="E5" s="63"/>
      <c r="F5" s="41"/>
      <c r="G5" s="42"/>
      <c r="H5" s="42"/>
      <c r="I5" s="43"/>
      <c r="J5" s="8">
        <f t="shared" ref="J5:J13" si="0">SUM(F5:I5)</f>
        <v>0</v>
      </c>
    </row>
    <row r="6" spans="1:10" x14ac:dyDescent="0.25">
      <c r="A6" s="32" t="s">
        <v>118</v>
      </c>
      <c r="B6" s="60"/>
      <c r="C6" s="56"/>
      <c r="D6" s="56"/>
      <c r="E6" s="64"/>
      <c r="F6" s="44"/>
      <c r="G6" s="45"/>
      <c r="H6" s="45"/>
      <c r="I6" s="46"/>
      <c r="J6" s="8">
        <f t="shared" si="0"/>
        <v>0</v>
      </c>
    </row>
    <row r="7" spans="1:10" x14ac:dyDescent="0.25">
      <c r="A7" s="31" t="s">
        <v>119</v>
      </c>
      <c r="B7" s="59"/>
      <c r="C7" s="55"/>
      <c r="D7" s="55"/>
      <c r="E7" s="63"/>
      <c r="F7" s="41"/>
      <c r="G7" s="42"/>
      <c r="H7" s="42"/>
      <c r="I7" s="43"/>
      <c r="J7" s="8">
        <f t="shared" si="0"/>
        <v>0</v>
      </c>
    </row>
    <row r="8" spans="1:10" x14ac:dyDescent="0.25">
      <c r="A8" s="32" t="s">
        <v>120</v>
      </c>
      <c r="B8" s="60"/>
      <c r="C8" s="56"/>
      <c r="D8" s="56"/>
      <c r="E8" s="64"/>
      <c r="F8" s="44"/>
      <c r="G8" s="45"/>
      <c r="H8" s="45"/>
      <c r="I8" s="46"/>
      <c r="J8" s="8">
        <f t="shared" si="0"/>
        <v>0</v>
      </c>
    </row>
    <row r="9" spans="1:10" x14ac:dyDescent="0.25">
      <c r="A9" s="31" t="s">
        <v>121</v>
      </c>
      <c r="B9" s="59"/>
      <c r="C9" s="55"/>
      <c r="D9" s="55"/>
      <c r="E9" s="63"/>
      <c r="F9" s="41"/>
      <c r="G9" s="42"/>
      <c r="H9" s="42"/>
      <c r="I9" s="43"/>
      <c r="J9" s="8">
        <f t="shared" si="0"/>
        <v>0</v>
      </c>
    </row>
    <row r="10" spans="1:10" x14ac:dyDescent="0.25">
      <c r="A10" s="32" t="s">
        <v>122</v>
      </c>
      <c r="B10" s="60"/>
      <c r="C10" s="56"/>
      <c r="D10" s="56"/>
      <c r="E10" s="64"/>
      <c r="F10" s="44"/>
      <c r="G10" s="45"/>
      <c r="H10" s="45"/>
      <c r="I10" s="46"/>
      <c r="J10" s="8">
        <f t="shared" si="0"/>
        <v>0</v>
      </c>
    </row>
    <row r="11" spans="1:10" x14ac:dyDescent="0.25">
      <c r="A11" s="31" t="s">
        <v>123</v>
      </c>
      <c r="B11" s="59"/>
      <c r="C11" s="55"/>
      <c r="D11" s="55"/>
      <c r="E11" s="63"/>
      <c r="F11" s="41"/>
      <c r="G11" s="42"/>
      <c r="H11" s="42"/>
      <c r="I11" s="43"/>
      <c r="J11" s="8">
        <f t="shared" si="0"/>
        <v>0</v>
      </c>
    </row>
    <row r="12" spans="1:10" x14ac:dyDescent="0.25">
      <c r="A12" s="32" t="s">
        <v>124</v>
      </c>
      <c r="B12" s="60"/>
      <c r="C12" s="56"/>
      <c r="D12" s="56"/>
      <c r="E12" s="64"/>
      <c r="F12" s="44"/>
      <c r="G12" s="45"/>
      <c r="H12" s="45"/>
      <c r="I12" s="46"/>
      <c r="J12" s="8">
        <f t="shared" si="0"/>
        <v>0</v>
      </c>
    </row>
    <row r="13" spans="1:10" ht="15.75" thickBot="1" x14ac:dyDescent="0.3">
      <c r="A13" s="33" t="s">
        <v>125</v>
      </c>
      <c r="B13" s="61"/>
      <c r="C13" s="57"/>
      <c r="D13" s="57"/>
      <c r="E13" s="65"/>
      <c r="F13" s="47"/>
      <c r="G13" s="48"/>
      <c r="H13" s="48"/>
      <c r="I13" s="49"/>
      <c r="J13" s="9">
        <f t="shared" si="0"/>
        <v>0</v>
      </c>
    </row>
    <row r="14" spans="1:10" ht="15.75" thickBot="1" x14ac:dyDescent="0.3">
      <c r="A14" s="15"/>
      <c r="B14" s="16"/>
      <c r="C14" s="16"/>
      <c r="D14" s="16"/>
      <c r="E14" s="17"/>
      <c r="F14" s="28">
        <f>SUM(F3:F13)</f>
        <v>0</v>
      </c>
      <c r="G14" s="29">
        <f>SUM(G3:G13)</f>
        <v>0</v>
      </c>
      <c r="H14" s="29">
        <f>SUM(H3:H13)</f>
        <v>0</v>
      </c>
      <c r="I14" s="36">
        <f>SUM(I3:I13)</f>
        <v>0</v>
      </c>
      <c r="J14" s="37">
        <f>SUM(F14:I14)</f>
        <v>0</v>
      </c>
    </row>
    <row r="15" spans="1:10" ht="15.75" thickBot="1" x14ac:dyDescent="0.3"/>
    <row r="16" spans="1:10" s="3" customFormat="1" ht="31.5" thickBot="1" x14ac:dyDescent="0.35">
      <c r="A16" s="13" t="s">
        <v>251</v>
      </c>
      <c r="B16" s="50"/>
      <c r="C16" s="23"/>
      <c r="D16" s="23"/>
      <c r="E16" s="23"/>
      <c r="F16" s="25" t="str">
        <f>IF(Übersicht!D3=0,"Stunden Jahr 1","Stunden"&amp;(Übersicht!D3))</f>
        <v>Stunden Jahr 1</v>
      </c>
      <c r="G16" s="26" t="str">
        <f>IF(Übersicht!D3=0,"Stunden Jahr 2",Übersicht!E6)</f>
        <v>Stunden Jahr 2</v>
      </c>
      <c r="H16" s="26" t="str">
        <f>IF(Übersicht!D3=0,"Stunden Jahr 3",Übersicht!F6)</f>
        <v>Stunden Jahr 3</v>
      </c>
      <c r="I16" s="27" t="str">
        <f>IF(Übersicht!D3=0,"Stunden Jahr 4",Übersicht!G6)</f>
        <v>Stunden Jahr 4</v>
      </c>
      <c r="J16" s="24" t="s">
        <v>2</v>
      </c>
    </row>
    <row r="17" spans="1:10" ht="15.75" thickBot="1" x14ac:dyDescent="0.3">
      <c r="B17" s="21" t="s">
        <v>1</v>
      </c>
      <c r="C17" s="53" t="s">
        <v>113</v>
      </c>
      <c r="D17" s="53" t="s">
        <v>114</v>
      </c>
      <c r="E17" s="22" t="s">
        <v>115</v>
      </c>
      <c r="F17" s="19"/>
      <c r="G17" s="20"/>
      <c r="H17" s="20"/>
      <c r="I17" s="18"/>
      <c r="J17" s="34">
        <f>SUM(F28:I28)</f>
        <v>0</v>
      </c>
    </row>
    <row r="18" spans="1:10" x14ac:dyDescent="0.25">
      <c r="A18" s="30" t="s">
        <v>116</v>
      </c>
      <c r="B18" s="58"/>
      <c r="C18" s="54"/>
      <c r="D18" s="54"/>
      <c r="E18" s="62"/>
      <c r="F18" s="38"/>
      <c r="G18" s="39"/>
      <c r="H18" s="39"/>
      <c r="I18" s="40"/>
      <c r="J18" s="7">
        <f>SUM(F18:I18)</f>
        <v>0</v>
      </c>
    </row>
    <row r="19" spans="1:10" x14ac:dyDescent="0.25">
      <c r="A19" s="31" t="s">
        <v>117</v>
      </c>
      <c r="B19" s="59"/>
      <c r="C19" s="55"/>
      <c r="D19" s="55"/>
      <c r="E19" s="63"/>
      <c r="F19" s="41"/>
      <c r="G19" s="42"/>
      <c r="H19" s="42"/>
      <c r="I19" s="43"/>
      <c r="J19" s="8">
        <f t="shared" ref="J19:J27" si="1">SUM(F19:I19)</f>
        <v>0</v>
      </c>
    </row>
    <row r="20" spans="1:10" x14ac:dyDescent="0.25">
      <c r="A20" s="32" t="s">
        <v>118</v>
      </c>
      <c r="B20" s="60"/>
      <c r="C20" s="56"/>
      <c r="D20" s="56"/>
      <c r="E20" s="64"/>
      <c r="F20" s="44"/>
      <c r="G20" s="45"/>
      <c r="H20" s="45"/>
      <c r="I20" s="46"/>
      <c r="J20" s="8">
        <f t="shared" si="1"/>
        <v>0</v>
      </c>
    </row>
    <row r="21" spans="1:10" x14ac:dyDescent="0.25">
      <c r="A21" s="31" t="s">
        <v>119</v>
      </c>
      <c r="B21" s="59"/>
      <c r="C21" s="55"/>
      <c r="D21" s="55"/>
      <c r="E21" s="63"/>
      <c r="F21" s="41"/>
      <c r="G21" s="42"/>
      <c r="H21" s="42"/>
      <c r="I21" s="43"/>
      <c r="J21" s="8">
        <f t="shared" si="1"/>
        <v>0</v>
      </c>
    </row>
    <row r="22" spans="1:10" x14ac:dyDescent="0.25">
      <c r="A22" s="32" t="s">
        <v>120</v>
      </c>
      <c r="B22" s="60"/>
      <c r="C22" s="56"/>
      <c r="D22" s="56"/>
      <c r="E22" s="64"/>
      <c r="F22" s="44"/>
      <c r="G22" s="45"/>
      <c r="H22" s="45"/>
      <c r="I22" s="46"/>
      <c r="J22" s="8">
        <f t="shared" si="1"/>
        <v>0</v>
      </c>
    </row>
    <row r="23" spans="1:10" x14ac:dyDescent="0.25">
      <c r="A23" s="31" t="s">
        <v>121</v>
      </c>
      <c r="B23" s="59"/>
      <c r="C23" s="55"/>
      <c r="D23" s="55"/>
      <c r="E23" s="63"/>
      <c r="F23" s="41"/>
      <c r="G23" s="42"/>
      <c r="H23" s="42"/>
      <c r="I23" s="43"/>
      <c r="J23" s="8">
        <f t="shared" si="1"/>
        <v>0</v>
      </c>
    </row>
    <row r="24" spans="1:10" x14ac:dyDescent="0.25">
      <c r="A24" s="32" t="s">
        <v>122</v>
      </c>
      <c r="B24" s="60"/>
      <c r="C24" s="56"/>
      <c r="D24" s="56"/>
      <c r="E24" s="64"/>
      <c r="F24" s="44"/>
      <c r="G24" s="45"/>
      <c r="H24" s="45"/>
      <c r="I24" s="46"/>
      <c r="J24" s="8">
        <f t="shared" si="1"/>
        <v>0</v>
      </c>
    </row>
    <row r="25" spans="1:10" x14ac:dyDescent="0.25">
      <c r="A25" s="31" t="s">
        <v>123</v>
      </c>
      <c r="B25" s="59"/>
      <c r="C25" s="55"/>
      <c r="D25" s="55"/>
      <c r="E25" s="63"/>
      <c r="F25" s="41"/>
      <c r="G25" s="42"/>
      <c r="H25" s="42"/>
      <c r="I25" s="43"/>
      <c r="J25" s="8">
        <f t="shared" si="1"/>
        <v>0</v>
      </c>
    </row>
    <row r="26" spans="1:10" x14ac:dyDescent="0.25">
      <c r="A26" s="32" t="s">
        <v>124</v>
      </c>
      <c r="B26" s="60"/>
      <c r="C26" s="56"/>
      <c r="D26" s="56"/>
      <c r="E26" s="64"/>
      <c r="F26" s="44"/>
      <c r="G26" s="45"/>
      <c r="H26" s="45"/>
      <c r="I26" s="46"/>
      <c r="J26" s="8">
        <f t="shared" si="1"/>
        <v>0</v>
      </c>
    </row>
    <row r="27" spans="1:10" ht="15.75" thickBot="1" x14ac:dyDescent="0.3">
      <c r="A27" s="33" t="s">
        <v>125</v>
      </c>
      <c r="B27" s="61"/>
      <c r="C27" s="57"/>
      <c r="D27" s="57"/>
      <c r="E27" s="65"/>
      <c r="F27" s="47"/>
      <c r="G27" s="48"/>
      <c r="H27" s="48"/>
      <c r="I27" s="49"/>
      <c r="J27" s="9">
        <f t="shared" si="1"/>
        <v>0</v>
      </c>
    </row>
    <row r="28" spans="1:10" ht="15.75" thickBot="1" x14ac:dyDescent="0.3">
      <c r="A28" s="15"/>
      <c r="B28" s="16"/>
      <c r="C28" s="16"/>
      <c r="D28" s="16"/>
      <c r="E28" s="17"/>
      <c r="F28" s="28">
        <f>SUM(F17:F27)</f>
        <v>0</v>
      </c>
      <c r="G28" s="29">
        <f>SUM(G17:G27)</f>
        <v>0</v>
      </c>
      <c r="H28" s="29">
        <f>SUM(H17:H27)</f>
        <v>0</v>
      </c>
      <c r="I28" s="36">
        <f>SUM(I17:I27)</f>
        <v>0</v>
      </c>
      <c r="J28" s="37">
        <f>SUM(F28:I28)</f>
        <v>0</v>
      </c>
    </row>
    <row r="29" spans="1:10" ht="15.75" thickBot="1" x14ac:dyDescent="0.3"/>
    <row r="30" spans="1:10" s="3" customFormat="1" ht="31.5" thickBot="1" x14ac:dyDescent="0.35">
      <c r="A30" s="13" t="s">
        <v>252</v>
      </c>
      <c r="B30" s="50"/>
      <c r="C30" s="23"/>
      <c r="D30" s="23"/>
      <c r="E30" s="23"/>
      <c r="F30" s="25" t="str">
        <f>IF(Übersicht!D3=0,"Stunden Jahr 1","Stunden"&amp;(Übersicht!D3))</f>
        <v>Stunden Jahr 1</v>
      </c>
      <c r="G30" s="26" t="str">
        <f>IF(Übersicht!D3=0,"Stunden Jahr 2",Übersicht!E6)</f>
        <v>Stunden Jahr 2</v>
      </c>
      <c r="H30" s="26" t="str">
        <f>IF(Übersicht!D3=0,"Stunden Jahr 3",Übersicht!F6)</f>
        <v>Stunden Jahr 3</v>
      </c>
      <c r="I30" s="27" t="str">
        <f>IF(Übersicht!D3=0,"Stunden Jahr 4",Übersicht!G6)</f>
        <v>Stunden Jahr 4</v>
      </c>
      <c r="J30" s="24" t="s">
        <v>2</v>
      </c>
    </row>
    <row r="31" spans="1:10" ht="15.75" thickBot="1" x14ac:dyDescent="0.3">
      <c r="B31" s="21" t="s">
        <v>1</v>
      </c>
      <c r="C31" s="53" t="s">
        <v>113</v>
      </c>
      <c r="D31" s="53" t="s">
        <v>114</v>
      </c>
      <c r="E31" s="22" t="s">
        <v>115</v>
      </c>
      <c r="F31" s="19"/>
      <c r="G31" s="20"/>
      <c r="H31" s="20"/>
      <c r="I31" s="18"/>
      <c r="J31" s="34">
        <f>SUM(F42:I42)</f>
        <v>0</v>
      </c>
    </row>
    <row r="32" spans="1:10" x14ac:dyDescent="0.25">
      <c r="A32" s="30" t="s">
        <v>116</v>
      </c>
      <c r="B32" s="58"/>
      <c r="C32" s="54"/>
      <c r="D32" s="54"/>
      <c r="E32" s="62"/>
      <c r="F32" s="38"/>
      <c r="G32" s="39"/>
      <c r="H32" s="39"/>
      <c r="I32" s="40"/>
      <c r="J32" s="7">
        <f>SUM(F32:I32)</f>
        <v>0</v>
      </c>
    </row>
    <row r="33" spans="1:10" x14ac:dyDescent="0.25">
      <c r="A33" s="31" t="s">
        <v>117</v>
      </c>
      <c r="B33" s="59"/>
      <c r="C33" s="55"/>
      <c r="D33" s="55"/>
      <c r="E33" s="63"/>
      <c r="F33" s="41"/>
      <c r="G33" s="42"/>
      <c r="H33" s="42"/>
      <c r="I33" s="43"/>
      <c r="J33" s="8">
        <f t="shared" ref="J33:J41" si="2">SUM(F33:I33)</f>
        <v>0</v>
      </c>
    </row>
    <row r="34" spans="1:10" x14ac:dyDescent="0.25">
      <c r="A34" s="32" t="s">
        <v>118</v>
      </c>
      <c r="B34" s="60"/>
      <c r="C34" s="56"/>
      <c r="D34" s="56"/>
      <c r="E34" s="64"/>
      <c r="F34" s="44"/>
      <c r="G34" s="45"/>
      <c r="H34" s="45"/>
      <c r="I34" s="46"/>
      <c r="J34" s="8">
        <f t="shared" si="2"/>
        <v>0</v>
      </c>
    </row>
    <row r="35" spans="1:10" x14ac:dyDescent="0.25">
      <c r="A35" s="31" t="s">
        <v>119</v>
      </c>
      <c r="B35" s="59"/>
      <c r="C35" s="55"/>
      <c r="D35" s="55"/>
      <c r="E35" s="63"/>
      <c r="F35" s="41"/>
      <c r="G35" s="42"/>
      <c r="H35" s="42"/>
      <c r="I35" s="43"/>
      <c r="J35" s="8">
        <f t="shared" si="2"/>
        <v>0</v>
      </c>
    </row>
    <row r="36" spans="1:10" x14ac:dyDescent="0.25">
      <c r="A36" s="32" t="s">
        <v>120</v>
      </c>
      <c r="B36" s="60"/>
      <c r="C36" s="56"/>
      <c r="D36" s="56"/>
      <c r="E36" s="64"/>
      <c r="F36" s="44"/>
      <c r="G36" s="45"/>
      <c r="H36" s="45"/>
      <c r="I36" s="46"/>
      <c r="J36" s="8">
        <f t="shared" si="2"/>
        <v>0</v>
      </c>
    </row>
    <row r="37" spans="1:10" x14ac:dyDescent="0.25">
      <c r="A37" s="31" t="s">
        <v>121</v>
      </c>
      <c r="B37" s="59"/>
      <c r="C37" s="55"/>
      <c r="D37" s="55"/>
      <c r="E37" s="63"/>
      <c r="F37" s="41"/>
      <c r="G37" s="42"/>
      <c r="H37" s="42"/>
      <c r="I37" s="43"/>
      <c r="J37" s="8">
        <f t="shared" si="2"/>
        <v>0</v>
      </c>
    </row>
    <row r="38" spans="1:10" x14ac:dyDescent="0.25">
      <c r="A38" s="32" t="s">
        <v>122</v>
      </c>
      <c r="B38" s="60"/>
      <c r="C38" s="56"/>
      <c r="D38" s="56"/>
      <c r="E38" s="64"/>
      <c r="F38" s="44"/>
      <c r="G38" s="45"/>
      <c r="H38" s="45"/>
      <c r="I38" s="46"/>
      <c r="J38" s="8">
        <f t="shared" si="2"/>
        <v>0</v>
      </c>
    </row>
    <row r="39" spans="1:10" x14ac:dyDescent="0.25">
      <c r="A39" s="31" t="s">
        <v>123</v>
      </c>
      <c r="B39" s="59"/>
      <c r="C39" s="55"/>
      <c r="D39" s="55"/>
      <c r="E39" s="63"/>
      <c r="F39" s="41"/>
      <c r="G39" s="42"/>
      <c r="H39" s="42"/>
      <c r="I39" s="43"/>
      <c r="J39" s="8">
        <f t="shared" si="2"/>
        <v>0</v>
      </c>
    </row>
    <row r="40" spans="1:10" x14ac:dyDescent="0.25">
      <c r="A40" s="32" t="s">
        <v>124</v>
      </c>
      <c r="B40" s="60"/>
      <c r="C40" s="56"/>
      <c r="D40" s="56"/>
      <c r="E40" s="64"/>
      <c r="F40" s="44"/>
      <c r="G40" s="45"/>
      <c r="H40" s="45"/>
      <c r="I40" s="46"/>
      <c r="J40" s="8">
        <f t="shared" si="2"/>
        <v>0</v>
      </c>
    </row>
    <row r="41" spans="1:10" ht="15.75" thickBot="1" x14ac:dyDescent="0.3">
      <c r="A41" s="33" t="s">
        <v>125</v>
      </c>
      <c r="B41" s="61"/>
      <c r="C41" s="57"/>
      <c r="D41" s="57"/>
      <c r="E41" s="65"/>
      <c r="F41" s="47"/>
      <c r="G41" s="48"/>
      <c r="H41" s="48"/>
      <c r="I41" s="49"/>
      <c r="J41" s="9">
        <f t="shared" si="2"/>
        <v>0</v>
      </c>
    </row>
    <row r="42" spans="1:10" ht="15.75" thickBot="1" x14ac:dyDescent="0.3">
      <c r="A42" s="15"/>
      <c r="B42" s="16"/>
      <c r="C42" s="16"/>
      <c r="D42" s="16"/>
      <c r="E42" s="17"/>
      <c r="F42" s="28">
        <f>SUM(F31:F41)</f>
        <v>0</v>
      </c>
      <c r="G42" s="29">
        <f>SUM(G31:G41)</f>
        <v>0</v>
      </c>
      <c r="H42" s="29">
        <f>SUM(H31:H41)</f>
        <v>0</v>
      </c>
      <c r="I42" s="36">
        <f>SUM(I31:I41)</f>
        <v>0</v>
      </c>
      <c r="J42" s="37">
        <f>SUM(F42:I42)</f>
        <v>0</v>
      </c>
    </row>
    <row r="43" spans="1:10" ht="15.75" thickBot="1" x14ac:dyDescent="0.3"/>
    <row r="44" spans="1:10" s="3" customFormat="1" ht="31.5" thickBot="1" x14ac:dyDescent="0.35">
      <c r="A44" s="13" t="s">
        <v>253</v>
      </c>
      <c r="B44" s="50"/>
      <c r="C44" s="23"/>
      <c r="D44" s="23"/>
      <c r="E44" s="23"/>
      <c r="F44" s="25" t="str">
        <f>IF(Übersicht!D3=0,"Stunden Jahr 1","Stunden"&amp;(Übersicht!D3))</f>
        <v>Stunden Jahr 1</v>
      </c>
      <c r="G44" s="26" t="str">
        <f>IF(Übersicht!D3=0,"Stunden Jahr 2",Übersicht!E6)</f>
        <v>Stunden Jahr 2</v>
      </c>
      <c r="H44" s="26" t="str">
        <f>IF(Übersicht!D3=0,"Stunden Jahr 3",Übersicht!F6)</f>
        <v>Stunden Jahr 3</v>
      </c>
      <c r="I44" s="27" t="str">
        <f>IF(Übersicht!D3=0,"Stunden Jahr 4",Übersicht!G6)</f>
        <v>Stunden Jahr 4</v>
      </c>
      <c r="J44" s="24" t="s">
        <v>2</v>
      </c>
    </row>
    <row r="45" spans="1:10" ht="15.75" thickBot="1" x14ac:dyDescent="0.3">
      <c r="B45" s="21" t="s">
        <v>1</v>
      </c>
      <c r="C45" s="53" t="s">
        <v>113</v>
      </c>
      <c r="D45" s="53" t="s">
        <v>114</v>
      </c>
      <c r="E45" s="22" t="s">
        <v>115</v>
      </c>
      <c r="F45" s="19"/>
      <c r="G45" s="20"/>
      <c r="H45" s="20"/>
      <c r="I45" s="18"/>
      <c r="J45" s="34">
        <f>SUM(F56:I56)</f>
        <v>0</v>
      </c>
    </row>
    <row r="46" spans="1:10" x14ac:dyDescent="0.25">
      <c r="A46" s="30" t="s">
        <v>116</v>
      </c>
      <c r="B46" s="58"/>
      <c r="C46" s="54"/>
      <c r="D46" s="54"/>
      <c r="E46" s="62"/>
      <c r="F46" s="38"/>
      <c r="G46" s="39"/>
      <c r="H46" s="39"/>
      <c r="I46" s="40"/>
      <c r="J46" s="7">
        <f>SUM(F46:I46)</f>
        <v>0</v>
      </c>
    </row>
    <row r="47" spans="1:10" x14ac:dyDescent="0.25">
      <c r="A47" s="31" t="s">
        <v>117</v>
      </c>
      <c r="B47" s="59"/>
      <c r="C47" s="55"/>
      <c r="D47" s="55"/>
      <c r="E47" s="63"/>
      <c r="F47" s="41"/>
      <c r="G47" s="42"/>
      <c r="H47" s="42"/>
      <c r="I47" s="43"/>
      <c r="J47" s="8">
        <f t="shared" ref="J47:J55" si="3">SUM(F47:I47)</f>
        <v>0</v>
      </c>
    </row>
    <row r="48" spans="1:10" x14ac:dyDescent="0.25">
      <c r="A48" s="32" t="s">
        <v>118</v>
      </c>
      <c r="B48" s="60"/>
      <c r="C48" s="56"/>
      <c r="D48" s="56"/>
      <c r="E48" s="64"/>
      <c r="F48" s="44"/>
      <c r="G48" s="45"/>
      <c r="H48" s="45"/>
      <c r="I48" s="46"/>
      <c r="J48" s="8">
        <f t="shared" si="3"/>
        <v>0</v>
      </c>
    </row>
    <row r="49" spans="1:10" x14ac:dyDescent="0.25">
      <c r="A49" s="31" t="s">
        <v>119</v>
      </c>
      <c r="B49" s="59"/>
      <c r="C49" s="55"/>
      <c r="D49" s="55"/>
      <c r="E49" s="63"/>
      <c r="F49" s="41"/>
      <c r="G49" s="42"/>
      <c r="H49" s="42"/>
      <c r="I49" s="43"/>
      <c r="J49" s="8">
        <f t="shared" si="3"/>
        <v>0</v>
      </c>
    </row>
    <row r="50" spans="1:10" x14ac:dyDescent="0.25">
      <c r="A50" s="32" t="s">
        <v>120</v>
      </c>
      <c r="B50" s="60"/>
      <c r="C50" s="56"/>
      <c r="D50" s="56"/>
      <c r="E50" s="64"/>
      <c r="F50" s="44"/>
      <c r="G50" s="45"/>
      <c r="H50" s="45"/>
      <c r="I50" s="46"/>
      <c r="J50" s="8">
        <f t="shared" si="3"/>
        <v>0</v>
      </c>
    </row>
    <row r="51" spans="1:10" x14ac:dyDescent="0.25">
      <c r="A51" s="31" t="s">
        <v>121</v>
      </c>
      <c r="B51" s="59"/>
      <c r="C51" s="55"/>
      <c r="D51" s="55"/>
      <c r="E51" s="63"/>
      <c r="F51" s="41"/>
      <c r="G51" s="42"/>
      <c r="H51" s="42"/>
      <c r="I51" s="43"/>
      <c r="J51" s="8">
        <f t="shared" si="3"/>
        <v>0</v>
      </c>
    </row>
    <row r="52" spans="1:10" x14ac:dyDescent="0.25">
      <c r="A52" s="32" t="s">
        <v>122</v>
      </c>
      <c r="B52" s="60"/>
      <c r="C52" s="56"/>
      <c r="D52" s="56"/>
      <c r="E52" s="64"/>
      <c r="F52" s="44"/>
      <c r="G52" s="45"/>
      <c r="H52" s="45"/>
      <c r="I52" s="46"/>
      <c r="J52" s="8">
        <f t="shared" si="3"/>
        <v>0</v>
      </c>
    </row>
    <row r="53" spans="1:10" x14ac:dyDescent="0.25">
      <c r="A53" s="31" t="s">
        <v>123</v>
      </c>
      <c r="B53" s="59"/>
      <c r="C53" s="55"/>
      <c r="D53" s="55"/>
      <c r="E53" s="63"/>
      <c r="F53" s="41"/>
      <c r="G53" s="42"/>
      <c r="H53" s="42"/>
      <c r="I53" s="43"/>
      <c r="J53" s="8">
        <f t="shared" si="3"/>
        <v>0</v>
      </c>
    </row>
    <row r="54" spans="1:10" x14ac:dyDescent="0.25">
      <c r="A54" s="32" t="s">
        <v>124</v>
      </c>
      <c r="B54" s="60"/>
      <c r="C54" s="56"/>
      <c r="D54" s="56"/>
      <c r="E54" s="64"/>
      <c r="F54" s="44"/>
      <c r="G54" s="45"/>
      <c r="H54" s="45"/>
      <c r="I54" s="46"/>
      <c r="J54" s="8">
        <f t="shared" si="3"/>
        <v>0</v>
      </c>
    </row>
    <row r="55" spans="1:10" ht="15.75" thickBot="1" x14ac:dyDescent="0.3">
      <c r="A55" s="33" t="s">
        <v>125</v>
      </c>
      <c r="B55" s="61"/>
      <c r="C55" s="57"/>
      <c r="D55" s="57"/>
      <c r="E55" s="65"/>
      <c r="F55" s="47"/>
      <c r="G55" s="48"/>
      <c r="H55" s="48"/>
      <c r="I55" s="49"/>
      <c r="J55" s="9">
        <f t="shared" si="3"/>
        <v>0</v>
      </c>
    </row>
    <row r="56" spans="1:10" ht="15.75" thickBot="1" x14ac:dyDescent="0.3">
      <c r="A56" s="15"/>
      <c r="B56" s="16"/>
      <c r="C56" s="16"/>
      <c r="D56" s="16"/>
      <c r="E56" s="17"/>
      <c r="F56" s="28">
        <f>SUM(F45:F55)</f>
        <v>0</v>
      </c>
      <c r="G56" s="29">
        <f>SUM(G45:G55)</f>
        <v>0</v>
      </c>
      <c r="H56" s="29">
        <f>SUM(H45:H55)</f>
        <v>0</v>
      </c>
      <c r="I56" s="36">
        <f>SUM(I45:I55)</f>
        <v>0</v>
      </c>
      <c r="J56" s="37">
        <f>SUM(F56:I56)</f>
        <v>0</v>
      </c>
    </row>
    <row r="57" spans="1:10" ht="15.75" thickBot="1" x14ac:dyDescent="0.3"/>
    <row r="58" spans="1:10" s="3" customFormat="1" ht="31.5" thickBot="1" x14ac:dyDescent="0.35">
      <c r="A58" s="13" t="s">
        <v>254</v>
      </c>
      <c r="B58" s="50"/>
      <c r="C58" s="23"/>
      <c r="D58" s="23"/>
      <c r="E58" s="23"/>
      <c r="F58" s="25" t="str">
        <f>IF(Übersicht!D3=0,"Stunden Jahr 1","Stunden"&amp;(Übersicht!D3))</f>
        <v>Stunden Jahr 1</v>
      </c>
      <c r="G58" s="26" t="str">
        <f>IF(Übersicht!D3=0,"Stunden Jahr 2",Übersicht!E6)</f>
        <v>Stunden Jahr 2</v>
      </c>
      <c r="H58" s="26" t="str">
        <f>IF(Übersicht!D3=0,"Stunden Jahr 3",Übersicht!F6)</f>
        <v>Stunden Jahr 3</v>
      </c>
      <c r="I58" s="27" t="str">
        <f>IF(Übersicht!D3=0,"Stunden Jahr 4",Übersicht!G6)</f>
        <v>Stunden Jahr 4</v>
      </c>
      <c r="J58" s="24" t="s">
        <v>2</v>
      </c>
    </row>
    <row r="59" spans="1:10" ht="15.75" thickBot="1" x14ac:dyDescent="0.3">
      <c r="B59" s="21" t="s">
        <v>1</v>
      </c>
      <c r="C59" s="53" t="s">
        <v>113</v>
      </c>
      <c r="D59" s="53" t="s">
        <v>114</v>
      </c>
      <c r="E59" s="22" t="s">
        <v>115</v>
      </c>
      <c r="F59" s="19"/>
      <c r="G59" s="20"/>
      <c r="H59" s="20"/>
      <c r="I59" s="18"/>
      <c r="J59" s="34">
        <f>SUM(F70:I70)</f>
        <v>0</v>
      </c>
    </row>
    <row r="60" spans="1:10" x14ac:dyDescent="0.25">
      <c r="A60" s="30" t="s">
        <v>116</v>
      </c>
      <c r="B60" s="58"/>
      <c r="C60" s="54"/>
      <c r="D60" s="54"/>
      <c r="E60" s="62"/>
      <c r="F60" s="38"/>
      <c r="G60" s="39"/>
      <c r="H60" s="39"/>
      <c r="I60" s="40"/>
      <c r="J60" s="7">
        <f>SUM(F60:I60)</f>
        <v>0</v>
      </c>
    </row>
    <row r="61" spans="1:10" x14ac:dyDescent="0.25">
      <c r="A61" s="31" t="s">
        <v>117</v>
      </c>
      <c r="B61" s="59"/>
      <c r="C61" s="55"/>
      <c r="D61" s="55"/>
      <c r="E61" s="63"/>
      <c r="F61" s="41"/>
      <c r="G61" s="42"/>
      <c r="H61" s="42"/>
      <c r="I61" s="43"/>
      <c r="J61" s="8">
        <f t="shared" ref="J61:J69" si="4">SUM(F61:I61)</f>
        <v>0</v>
      </c>
    </row>
    <row r="62" spans="1:10" x14ac:dyDescent="0.25">
      <c r="A62" s="32" t="s">
        <v>118</v>
      </c>
      <c r="B62" s="60"/>
      <c r="C62" s="56"/>
      <c r="D62" s="56"/>
      <c r="E62" s="64"/>
      <c r="F62" s="44"/>
      <c r="G62" s="45"/>
      <c r="H62" s="45"/>
      <c r="I62" s="46"/>
      <c r="J62" s="8">
        <f t="shared" si="4"/>
        <v>0</v>
      </c>
    </row>
    <row r="63" spans="1:10" x14ac:dyDescent="0.25">
      <c r="A63" s="31" t="s">
        <v>119</v>
      </c>
      <c r="B63" s="59"/>
      <c r="C63" s="55"/>
      <c r="D63" s="55"/>
      <c r="E63" s="63"/>
      <c r="F63" s="41"/>
      <c r="G63" s="42"/>
      <c r="H63" s="42"/>
      <c r="I63" s="43"/>
      <c r="J63" s="8">
        <f t="shared" si="4"/>
        <v>0</v>
      </c>
    </row>
    <row r="64" spans="1:10" x14ac:dyDescent="0.25">
      <c r="A64" s="32" t="s">
        <v>120</v>
      </c>
      <c r="B64" s="60"/>
      <c r="C64" s="56"/>
      <c r="D64" s="56"/>
      <c r="E64" s="64"/>
      <c r="F64" s="44"/>
      <c r="G64" s="45"/>
      <c r="H64" s="45"/>
      <c r="I64" s="46"/>
      <c r="J64" s="8">
        <f t="shared" si="4"/>
        <v>0</v>
      </c>
    </row>
    <row r="65" spans="1:10" x14ac:dyDescent="0.25">
      <c r="A65" s="31" t="s">
        <v>121</v>
      </c>
      <c r="B65" s="59"/>
      <c r="C65" s="55"/>
      <c r="D65" s="55"/>
      <c r="E65" s="63"/>
      <c r="F65" s="41"/>
      <c r="G65" s="42"/>
      <c r="H65" s="42"/>
      <c r="I65" s="43"/>
      <c r="J65" s="8">
        <f t="shared" si="4"/>
        <v>0</v>
      </c>
    </row>
    <row r="66" spans="1:10" x14ac:dyDescent="0.25">
      <c r="A66" s="32" t="s">
        <v>122</v>
      </c>
      <c r="B66" s="60"/>
      <c r="C66" s="56"/>
      <c r="D66" s="56"/>
      <c r="E66" s="64"/>
      <c r="F66" s="44"/>
      <c r="G66" s="45"/>
      <c r="H66" s="45"/>
      <c r="I66" s="46"/>
      <c r="J66" s="8">
        <f t="shared" si="4"/>
        <v>0</v>
      </c>
    </row>
    <row r="67" spans="1:10" x14ac:dyDescent="0.25">
      <c r="A67" s="31" t="s">
        <v>123</v>
      </c>
      <c r="B67" s="59"/>
      <c r="C67" s="55"/>
      <c r="D67" s="55"/>
      <c r="E67" s="63"/>
      <c r="F67" s="41"/>
      <c r="G67" s="42"/>
      <c r="H67" s="42"/>
      <c r="I67" s="43"/>
      <c r="J67" s="8">
        <f t="shared" si="4"/>
        <v>0</v>
      </c>
    </row>
    <row r="68" spans="1:10" x14ac:dyDescent="0.25">
      <c r="A68" s="32" t="s">
        <v>124</v>
      </c>
      <c r="B68" s="60"/>
      <c r="C68" s="56"/>
      <c r="D68" s="56"/>
      <c r="E68" s="64"/>
      <c r="F68" s="44"/>
      <c r="G68" s="45"/>
      <c r="H68" s="45"/>
      <c r="I68" s="46"/>
      <c r="J68" s="8">
        <f t="shared" si="4"/>
        <v>0</v>
      </c>
    </row>
    <row r="69" spans="1:10" ht="15.75" thickBot="1" x14ac:dyDescent="0.3">
      <c r="A69" s="33" t="s">
        <v>125</v>
      </c>
      <c r="B69" s="61"/>
      <c r="C69" s="57"/>
      <c r="D69" s="57"/>
      <c r="E69" s="65"/>
      <c r="F69" s="47"/>
      <c r="G69" s="48"/>
      <c r="H69" s="48"/>
      <c r="I69" s="49"/>
      <c r="J69" s="9">
        <f t="shared" si="4"/>
        <v>0</v>
      </c>
    </row>
    <row r="70" spans="1:10" ht="15.75" thickBot="1" x14ac:dyDescent="0.3">
      <c r="A70" s="15"/>
      <c r="B70" s="16"/>
      <c r="C70" s="16"/>
      <c r="D70" s="16"/>
      <c r="E70" s="17"/>
      <c r="F70" s="28">
        <f>SUM(F59:F69)</f>
        <v>0</v>
      </c>
      <c r="G70" s="29">
        <f>SUM(G59:G69)</f>
        <v>0</v>
      </c>
      <c r="H70" s="29">
        <f>SUM(H59:H69)</f>
        <v>0</v>
      </c>
      <c r="I70" s="36">
        <f>SUM(I59:I69)</f>
        <v>0</v>
      </c>
      <c r="J70" s="37">
        <f>SUM(F70:I70)</f>
        <v>0</v>
      </c>
    </row>
    <row r="71" spans="1:10" ht="15.75" thickBot="1" x14ac:dyDescent="0.3"/>
    <row r="72" spans="1:10" s="3" customFormat="1" ht="31.5" thickBot="1" x14ac:dyDescent="0.35">
      <c r="A72" s="13" t="s">
        <v>255</v>
      </c>
      <c r="B72" s="50"/>
      <c r="C72" s="23"/>
      <c r="D72" s="23"/>
      <c r="E72" s="23"/>
      <c r="F72" s="25" t="str">
        <f>IF(Übersicht!D3=0,"Stunden Jahr 1","Stunden"&amp;(Übersicht!D3))</f>
        <v>Stunden Jahr 1</v>
      </c>
      <c r="G72" s="26" t="str">
        <f>IF(Übersicht!D3=0,"Stunden Jahr 2",Übersicht!E6)</f>
        <v>Stunden Jahr 2</v>
      </c>
      <c r="H72" s="26" t="str">
        <f>IF(Übersicht!D3=0,"Stunden Jahr 3",Übersicht!F6)</f>
        <v>Stunden Jahr 3</v>
      </c>
      <c r="I72" s="27" t="str">
        <f>IF(Übersicht!D3=0,"Stunden Jahr 4",Übersicht!G6)</f>
        <v>Stunden Jahr 4</v>
      </c>
      <c r="J72" s="24" t="s">
        <v>2</v>
      </c>
    </row>
    <row r="73" spans="1:10" ht="15.75" thickBot="1" x14ac:dyDescent="0.3">
      <c r="B73" s="21" t="s">
        <v>1</v>
      </c>
      <c r="C73" s="53" t="s">
        <v>113</v>
      </c>
      <c r="D73" s="53" t="s">
        <v>114</v>
      </c>
      <c r="E73" s="22" t="s">
        <v>115</v>
      </c>
      <c r="F73" s="19"/>
      <c r="G73" s="20"/>
      <c r="H73" s="20"/>
      <c r="I73" s="18"/>
      <c r="J73" s="34">
        <f>SUM(F84:I84)</f>
        <v>0</v>
      </c>
    </row>
    <row r="74" spans="1:10" x14ac:dyDescent="0.25">
      <c r="A74" s="30" t="s">
        <v>116</v>
      </c>
      <c r="B74" s="58"/>
      <c r="C74" s="54"/>
      <c r="D74" s="54"/>
      <c r="E74" s="62"/>
      <c r="F74" s="38"/>
      <c r="G74" s="39"/>
      <c r="H74" s="39"/>
      <c r="I74" s="40"/>
      <c r="J74" s="7">
        <f>SUM(F74:I74)</f>
        <v>0</v>
      </c>
    </row>
    <row r="75" spans="1:10" x14ac:dyDescent="0.25">
      <c r="A75" s="31" t="s">
        <v>117</v>
      </c>
      <c r="B75" s="59"/>
      <c r="C75" s="55"/>
      <c r="D75" s="55"/>
      <c r="E75" s="63"/>
      <c r="F75" s="41"/>
      <c r="G75" s="42"/>
      <c r="H75" s="42"/>
      <c r="I75" s="43"/>
      <c r="J75" s="8">
        <f t="shared" ref="J75:J83" si="5">SUM(F75:I75)</f>
        <v>0</v>
      </c>
    </row>
    <row r="76" spans="1:10" x14ac:dyDescent="0.25">
      <c r="A76" s="32" t="s">
        <v>118</v>
      </c>
      <c r="B76" s="60"/>
      <c r="C76" s="56"/>
      <c r="D76" s="56"/>
      <c r="E76" s="64"/>
      <c r="F76" s="44"/>
      <c r="G76" s="45"/>
      <c r="H76" s="45"/>
      <c r="I76" s="46"/>
      <c r="J76" s="8">
        <f t="shared" si="5"/>
        <v>0</v>
      </c>
    </row>
    <row r="77" spans="1:10" x14ac:dyDescent="0.25">
      <c r="A77" s="31" t="s">
        <v>119</v>
      </c>
      <c r="B77" s="59"/>
      <c r="C77" s="55"/>
      <c r="D77" s="55"/>
      <c r="E77" s="63"/>
      <c r="F77" s="41"/>
      <c r="G77" s="42"/>
      <c r="H77" s="42"/>
      <c r="I77" s="43"/>
      <c r="J77" s="8">
        <f t="shared" si="5"/>
        <v>0</v>
      </c>
    </row>
    <row r="78" spans="1:10" x14ac:dyDescent="0.25">
      <c r="A78" s="32" t="s">
        <v>120</v>
      </c>
      <c r="B78" s="60"/>
      <c r="C78" s="56"/>
      <c r="D78" s="56"/>
      <c r="E78" s="64"/>
      <c r="F78" s="44"/>
      <c r="G78" s="45"/>
      <c r="H78" s="45"/>
      <c r="I78" s="46"/>
      <c r="J78" s="8">
        <f t="shared" si="5"/>
        <v>0</v>
      </c>
    </row>
    <row r="79" spans="1:10" x14ac:dyDescent="0.25">
      <c r="A79" s="31" t="s">
        <v>121</v>
      </c>
      <c r="B79" s="59"/>
      <c r="C79" s="55"/>
      <c r="D79" s="55"/>
      <c r="E79" s="63"/>
      <c r="F79" s="41"/>
      <c r="G79" s="42"/>
      <c r="H79" s="42"/>
      <c r="I79" s="43"/>
      <c r="J79" s="8">
        <f t="shared" si="5"/>
        <v>0</v>
      </c>
    </row>
    <row r="80" spans="1:10" x14ac:dyDescent="0.25">
      <c r="A80" s="32" t="s">
        <v>122</v>
      </c>
      <c r="B80" s="60"/>
      <c r="C80" s="56"/>
      <c r="D80" s="56"/>
      <c r="E80" s="64"/>
      <c r="F80" s="44"/>
      <c r="G80" s="45"/>
      <c r="H80" s="45"/>
      <c r="I80" s="46"/>
      <c r="J80" s="8">
        <f t="shared" si="5"/>
        <v>0</v>
      </c>
    </row>
    <row r="81" spans="1:10" x14ac:dyDescent="0.25">
      <c r="A81" s="31" t="s">
        <v>123</v>
      </c>
      <c r="B81" s="59"/>
      <c r="C81" s="55"/>
      <c r="D81" s="55"/>
      <c r="E81" s="63"/>
      <c r="F81" s="41"/>
      <c r="G81" s="42"/>
      <c r="H81" s="42"/>
      <c r="I81" s="43"/>
      <c r="J81" s="8">
        <f t="shared" si="5"/>
        <v>0</v>
      </c>
    </row>
    <row r="82" spans="1:10" x14ac:dyDescent="0.25">
      <c r="A82" s="32" t="s">
        <v>124</v>
      </c>
      <c r="B82" s="60"/>
      <c r="C82" s="56"/>
      <c r="D82" s="56"/>
      <c r="E82" s="64"/>
      <c r="F82" s="44"/>
      <c r="G82" s="45"/>
      <c r="H82" s="45"/>
      <c r="I82" s="46"/>
      <c r="J82" s="8">
        <f t="shared" si="5"/>
        <v>0</v>
      </c>
    </row>
    <row r="83" spans="1:10" ht="15.75" thickBot="1" x14ac:dyDescent="0.3">
      <c r="A83" s="33" t="s">
        <v>125</v>
      </c>
      <c r="B83" s="61"/>
      <c r="C83" s="57"/>
      <c r="D83" s="57"/>
      <c r="E83" s="65"/>
      <c r="F83" s="47"/>
      <c r="G83" s="48"/>
      <c r="H83" s="48"/>
      <c r="I83" s="49"/>
      <c r="J83" s="9">
        <f t="shared" si="5"/>
        <v>0</v>
      </c>
    </row>
    <row r="84" spans="1:10" ht="15.75" thickBot="1" x14ac:dyDescent="0.3">
      <c r="A84" s="15"/>
      <c r="B84" s="16"/>
      <c r="C84" s="16"/>
      <c r="D84" s="16"/>
      <c r="E84" s="17"/>
      <c r="F84" s="28">
        <f>SUM(F73:F83)</f>
        <v>0</v>
      </c>
      <c r="G84" s="29">
        <f>SUM(G73:G83)</f>
        <v>0</v>
      </c>
      <c r="H84" s="29">
        <f>SUM(H73:H83)</f>
        <v>0</v>
      </c>
      <c r="I84" s="36">
        <f>SUM(I73:I83)</f>
        <v>0</v>
      </c>
      <c r="J84" s="37">
        <f>SUM(F84:I84)</f>
        <v>0</v>
      </c>
    </row>
    <row r="85" spans="1:10" ht="15.75" thickBot="1" x14ac:dyDescent="0.3"/>
    <row r="86" spans="1:10" s="3" customFormat="1" ht="31.5" thickBot="1" x14ac:dyDescent="0.35">
      <c r="A86" s="13" t="s">
        <v>256</v>
      </c>
      <c r="B86" s="50"/>
      <c r="C86" s="23"/>
      <c r="D86" s="23"/>
      <c r="E86" s="23"/>
      <c r="F86" s="25" t="str">
        <f>IF(Übersicht!D3=0,"Stunden Jahr 1","Stunden"&amp;(Übersicht!D3))</f>
        <v>Stunden Jahr 1</v>
      </c>
      <c r="G86" s="26" t="str">
        <f>IF(Übersicht!D3=0,"Stunden Jahr 2",Übersicht!E6)</f>
        <v>Stunden Jahr 2</v>
      </c>
      <c r="H86" s="26" t="str">
        <f>IF(Übersicht!D3=0,"Stunden Jahr 3",Übersicht!F6)</f>
        <v>Stunden Jahr 3</v>
      </c>
      <c r="I86" s="27" t="str">
        <f>IF(Übersicht!D3=0,"Stunden Jahr 4",Übersicht!G6)</f>
        <v>Stunden Jahr 4</v>
      </c>
      <c r="J86" s="24" t="s">
        <v>2</v>
      </c>
    </row>
    <row r="87" spans="1:10" ht="15.75" thickBot="1" x14ac:dyDescent="0.3">
      <c r="B87" s="21" t="s">
        <v>1</v>
      </c>
      <c r="C87" s="53" t="s">
        <v>113</v>
      </c>
      <c r="D87" s="53" t="s">
        <v>114</v>
      </c>
      <c r="E87" s="22" t="s">
        <v>115</v>
      </c>
      <c r="F87" s="19"/>
      <c r="G87" s="20"/>
      <c r="H87" s="20"/>
      <c r="I87" s="18"/>
      <c r="J87" s="34">
        <f>SUM(F98:I98)</f>
        <v>0</v>
      </c>
    </row>
    <row r="88" spans="1:10" x14ac:dyDescent="0.25">
      <c r="A88" s="30" t="s">
        <v>116</v>
      </c>
      <c r="B88" s="58"/>
      <c r="C88" s="54"/>
      <c r="D88" s="54"/>
      <c r="E88" s="62"/>
      <c r="F88" s="38"/>
      <c r="G88" s="39"/>
      <c r="H88" s="39"/>
      <c r="I88" s="40"/>
      <c r="J88" s="7">
        <f>SUM(F88:I88)</f>
        <v>0</v>
      </c>
    </row>
    <row r="89" spans="1:10" x14ac:dyDescent="0.25">
      <c r="A89" s="31" t="s">
        <v>117</v>
      </c>
      <c r="B89" s="59"/>
      <c r="C89" s="55"/>
      <c r="D89" s="55"/>
      <c r="E89" s="63"/>
      <c r="F89" s="41"/>
      <c r="G89" s="42"/>
      <c r="H89" s="42"/>
      <c r="I89" s="43"/>
      <c r="J89" s="8">
        <f t="shared" ref="J89:J97" si="6">SUM(F89:I89)</f>
        <v>0</v>
      </c>
    </row>
    <row r="90" spans="1:10" x14ac:dyDescent="0.25">
      <c r="A90" s="32" t="s">
        <v>118</v>
      </c>
      <c r="B90" s="60"/>
      <c r="C90" s="56"/>
      <c r="D90" s="56"/>
      <c r="E90" s="64"/>
      <c r="F90" s="44"/>
      <c r="G90" s="45"/>
      <c r="H90" s="45"/>
      <c r="I90" s="46"/>
      <c r="J90" s="8">
        <f t="shared" si="6"/>
        <v>0</v>
      </c>
    </row>
    <row r="91" spans="1:10" x14ac:dyDescent="0.25">
      <c r="A91" s="31" t="s">
        <v>119</v>
      </c>
      <c r="B91" s="59"/>
      <c r="C91" s="55"/>
      <c r="D91" s="55"/>
      <c r="E91" s="63"/>
      <c r="F91" s="41"/>
      <c r="G91" s="42"/>
      <c r="H91" s="42"/>
      <c r="I91" s="43"/>
      <c r="J91" s="8">
        <f t="shared" si="6"/>
        <v>0</v>
      </c>
    </row>
    <row r="92" spans="1:10" x14ac:dyDescent="0.25">
      <c r="A92" s="32" t="s">
        <v>120</v>
      </c>
      <c r="B92" s="60"/>
      <c r="C92" s="56"/>
      <c r="D92" s="56"/>
      <c r="E92" s="64"/>
      <c r="F92" s="44"/>
      <c r="G92" s="45"/>
      <c r="H92" s="45"/>
      <c r="I92" s="46"/>
      <c r="J92" s="8">
        <f t="shared" si="6"/>
        <v>0</v>
      </c>
    </row>
    <row r="93" spans="1:10" x14ac:dyDescent="0.25">
      <c r="A93" s="31" t="s">
        <v>121</v>
      </c>
      <c r="B93" s="59"/>
      <c r="C93" s="55"/>
      <c r="D93" s="55"/>
      <c r="E93" s="63"/>
      <c r="F93" s="41"/>
      <c r="G93" s="42"/>
      <c r="H93" s="42"/>
      <c r="I93" s="43"/>
      <c r="J93" s="8">
        <f t="shared" si="6"/>
        <v>0</v>
      </c>
    </row>
    <row r="94" spans="1:10" x14ac:dyDescent="0.25">
      <c r="A94" s="32" t="s">
        <v>122</v>
      </c>
      <c r="B94" s="60"/>
      <c r="C94" s="56"/>
      <c r="D94" s="56"/>
      <c r="E94" s="64"/>
      <c r="F94" s="44"/>
      <c r="G94" s="45"/>
      <c r="H94" s="45"/>
      <c r="I94" s="46"/>
      <c r="J94" s="8">
        <f t="shared" si="6"/>
        <v>0</v>
      </c>
    </row>
    <row r="95" spans="1:10" x14ac:dyDescent="0.25">
      <c r="A95" s="31" t="s">
        <v>123</v>
      </c>
      <c r="B95" s="59"/>
      <c r="C95" s="55"/>
      <c r="D95" s="55"/>
      <c r="E95" s="63"/>
      <c r="F95" s="41"/>
      <c r="G95" s="42"/>
      <c r="H95" s="42"/>
      <c r="I95" s="43"/>
      <c r="J95" s="8">
        <f t="shared" si="6"/>
        <v>0</v>
      </c>
    </row>
    <row r="96" spans="1:10" x14ac:dyDescent="0.25">
      <c r="A96" s="32" t="s">
        <v>124</v>
      </c>
      <c r="B96" s="60"/>
      <c r="C96" s="56"/>
      <c r="D96" s="56"/>
      <c r="E96" s="64"/>
      <c r="F96" s="44"/>
      <c r="G96" s="45"/>
      <c r="H96" s="45"/>
      <c r="I96" s="46"/>
      <c r="J96" s="8">
        <f t="shared" si="6"/>
        <v>0</v>
      </c>
    </row>
    <row r="97" spans="1:10" ht="15.75" thickBot="1" x14ac:dyDescent="0.3">
      <c r="A97" s="33" t="s">
        <v>125</v>
      </c>
      <c r="B97" s="61"/>
      <c r="C97" s="57"/>
      <c r="D97" s="57"/>
      <c r="E97" s="65"/>
      <c r="F97" s="47"/>
      <c r="G97" s="48"/>
      <c r="H97" s="48"/>
      <c r="I97" s="49"/>
      <c r="J97" s="9">
        <f t="shared" si="6"/>
        <v>0</v>
      </c>
    </row>
    <row r="98" spans="1:10" ht="15.75" thickBot="1" x14ac:dyDescent="0.3">
      <c r="A98" s="15"/>
      <c r="B98" s="16"/>
      <c r="C98" s="16"/>
      <c r="D98" s="16"/>
      <c r="E98" s="17"/>
      <c r="F98" s="28">
        <f>SUM(F87:F97)</f>
        <v>0</v>
      </c>
      <c r="G98" s="29">
        <f>SUM(G87:G97)</f>
        <v>0</v>
      </c>
      <c r="H98" s="29">
        <f>SUM(H87:H97)</f>
        <v>0</v>
      </c>
      <c r="I98" s="36">
        <f>SUM(I87:I97)</f>
        <v>0</v>
      </c>
      <c r="J98" s="37">
        <f>SUM(F98:I98)</f>
        <v>0</v>
      </c>
    </row>
    <row r="99" spans="1:10" ht="15.75" thickBot="1" x14ac:dyDescent="0.3"/>
    <row r="100" spans="1:10" s="3" customFormat="1" ht="31.5" thickBot="1" x14ac:dyDescent="0.35">
      <c r="A100" s="13" t="s">
        <v>257</v>
      </c>
      <c r="B100" s="50"/>
      <c r="C100" s="23"/>
      <c r="D100" s="23"/>
      <c r="E100" s="23"/>
      <c r="F100" s="25" t="str">
        <f>IF(Übersicht!D3=0,"Stunden Jahr 1","Stunden"&amp;(Übersicht!D3))</f>
        <v>Stunden Jahr 1</v>
      </c>
      <c r="G100" s="26" t="str">
        <f>IF(Übersicht!D3=0,"Stunden Jahr 2",Übersicht!E6)</f>
        <v>Stunden Jahr 2</v>
      </c>
      <c r="H100" s="26" t="str">
        <f>IF(Übersicht!D3=0,"Stunden Jahr 3",Übersicht!F6)</f>
        <v>Stunden Jahr 3</v>
      </c>
      <c r="I100" s="27" t="str">
        <f>IF(Übersicht!D3=0,"Stunden Jahr 4",Übersicht!G6)</f>
        <v>Stunden Jahr 4</v>
      </c>
      <c r="J100" s="24" t="s">
        <v>2</v>
      </c>
    </row>
    <row r="101" spans="1:10" ht="15.75" thickBot="1" x14ac:dyDescent="0.3">
      <c r="B101" s="21" t="s">
        <v>1</v>
      </c>
      <c r="C101" s="53" t="s">
        <v>113</v>
      </c>
      <c r="D101" s="53" t="s">
        <v>114</v>
      </c>
      <c r="E101" s="22" t="s">
        <v>115</v>
      </c>
      <c r="F101" s="19"/>
      <c r="G101" s="20"/>
      <c r="H101" s="20"/>
      <c r="I101" s="18"/>
      <c r="J101" s="34">
        <f>SUM(F112:I112)</f>
        <v>0</v>
      </c>
    </row>
    <row r="102" spans="1:10" x14ac:dyDescent="0.25">
      <c r="A102" s="30" t="s">
        <v>116</v>
      </c>
      <c r="B102" s="58"/>
      <c r="C102" s="54"/>
      <c r="D102" s="54"/>
      <c r="E102" s="62"/>
      <c r="F102" s="38"/>
      <c r="G102" s="39"/>
      <c r="H102" s="39"/>
      <c r="I102" s="40"/>
      <c r="J102" s="7">
        <f>SUM(F102:I102)</f>
        <v>0</v>
      </c>
    </row>
    <row r="103" spans="1:10" x14ac:dyDescent="0.25">
      <c r="A103" s="31" t="s">
        <v>117</v>
      </c>
      <c r="B103" s="59"/>
      <c r="C103" s="55"/>
      <c r="D103" s="55"/>
      <c r="E103" s="63"/>
      <c r="F103" s="41"/>
      <c r="G103" s="42"/>
      <c r="H103" s="42"/>
      <c r="I103" s="43"/>
      <c r="J103" s="8">
        <f t="shared" ref="J103:J111" si="7">SUM(F103:I103)</f>
        <v>0</v>
      </c>
    </row>
    <row r="104" spans="1:10" x14ac:dyDescent="0.25">
      <c r="A104" s="32" t="s">
        <v>118</v>
      </c>
      <c r="B104" s="60"/>
      <c r="C104" s="56"/>
      <c r="D104" s="56"/>
      <c r="E104" s="64"/>
      <c r="F104" s="44"/>
      <c r="G104" s="45"/>
      <c r="H104" s="45"/>
      <c r="I104" s="46"/>
      <c r="J104" s="8">
        <f t="shared" si="7"/>
        <v>0</v>
      </c>
    </row>
    <row r="105" spans="1:10" x14ac:dyDescent="0.25">
      <c r="A105" s="31" t="s">
        <v>119</v>
      </c>
      <c r="B105" s="59"/>
      <c r="C105" s="55"/>
      <c r="D105" s="55"/>
      <c r="E105" s="63"/>
      <c r="F105" s="41"/>
      <c r="G105" s="42"/>
      <c r="H105" s="42"/>
      <c r="I105" s="43"/>
      <c r="J105" s="8">
        <f t="shared" si="7"/>
        <v>0</v>
      </c>
    </row>
    <row r="106" spans="1:10" x14ac:dyDescent="0.25">
      <c r="A106" s="32" t="s">
        <v>120</v>
      </c>
      <c r="B106" s="60"/>
      <c r="C106" s="56"/>
      <c r="D106" s="56"/>
      <c r="E106" s="64"/>
      <c r="F106" s="44"/>
      <c r="G106" s="45"/>
      <c r="H106" s="45"/>
      <c r="I106" s="46"/>
      <c r="J106" s="8">
        <f t="shared" si="7"/>
        <v>0</v>
      </c>
    </row>
    <row r="107" spans="1:10" x14ac:dyDescent="0.25">
      <c r="A107" s="31" t="s">
        <v>121</v>
      </c>
      <c r="B107" s="59"/>
      <c r="C107" s="55"/>
      <c r="D107" s="55"/>
      <c r="E107" s="63"/>
      <c r="F107" s="41"/>
      <c r="G107" s="42"/>
      <c r="H107" s="42"/>
      <c r="I107" s="43"/>
      <c r="J107" s="8">
        <f t="shared" si="7"/>
        <v>0</v>
      </c>
    </row>
    <row r="108" spans="1:10" x14ac:dyDescent="0.25">
      <c r="A108" s="32" t="s">
        <v>122</v>
      </c>
      <c r="B108" s="60"/>
      <c r="C108" s="56"/>
      <c r="D108" s="56"/>
      <c r="E108" s="64"/>
      <c r="F108" s="44"/>
      <c r="G108" s="45"/>
      <c r="H108" s="45"/>
      <c r="I108" s="46"/>
      <c r="J108" s="8">
        <f t="shared" si="7"/>
        <v>0</v>
      </c>
    </row>
    <row r="109" spans="1:10" x14ac:dyDescent="0.25">
      <c r="A109" s="31" t="s">
        <v>123</v>
      </c>
      <c r="B109" s="59"/>
      <c r="C109" s="55"/>
      <c r="D109" s="55"/>
      <c r="E109" s="63"/>
      <c r="F109" s="41"/>
      <c r="G109" s="42"/>
      <c r="H109" s="42"/>
      <c r="I109" s="43"/>
      <c r="J109" s="8">
        <f t="shared" si="7"/>
        <v>0</v>
      </c>
    </row>
    <row r="110" spans="1:10" x14ac:dyDescent="0.25">
      <c r="A110" s="32" t="s">
        <v>124</v>
      </c>
      <c r="B110" s="60"/>
      <c r="C110" s="56"/>
      <c r="D110" s="56"/>
      <c r="E110" s="64"/>
      <c r="F110" s="44"/>
      <c r="G110" s="45"/>
      <c r="H110" s="45"/>
      <c r="I110" s="46"/>
      <c r="J110" s="8">
        <f t="shared" si="7"/>
        <v>0</v>
      </c>
    </row>
    <row r="111" spans="1:10" ht="15.75" thickBot="1" x14ac:dyDescent="0.3">
      <c r="A111" s="33" t="s">
        <v>125</v>
      </c>
      <c r="B111" s="61"/>
      <c r="C111" s="57"/>
      <c r="D111" s="57"/>
      <c r="E111" s="65"/>
      <c r="F111" s="47"/>
      <c r="G111" s="48"/>
      <c r="H111" s="48"/>
      <c r="I111" s="49"/>
      <c r="J111" s="9">
        <f t="shared" si="7"/>
        <v>0</v>
      </c>
    </row>
    <row r="112" spans="1:10" ht="15.75" thickBot="1" x14ac:dyDescent="0.3">
      <c r="A112" s="15"/>
      <c r="B112" s="16"/>
      <c r="C112" s="16"/>
      <c r="D112" s="16"/>
      <c r="E112" s="17"/>
      <c r="F112" s="28">
        <f>SUM(F101:F111)</f>
        <v>0</v>
      </c>
      <c r="G112" s="29">
        <f>SUM(G101:G111)</f>
        <v>0</v>
      </c>
      <c r="H112" s="29">
        <f>SUM(H101:H111)</f>
        <v>0</v>
      </c>
      <c r="I112" s="36">
        <f>SUM(I101:I111)</f>
        <v>0</v>
      </c>
      <c r="J112" s="37">
        <f>SUM(F112:I112)</f>
        <v>0</v>
      </c>
    </row>
    <row r="113" spans="1:10" ht="15.75" thickBot="1" x14ac:dyDescent="0.3"/>
    <row r="114" spans="1:10" s="3" customFormat="1" ht="31.5" thickBot="1" x14ac:dyDescent="0.35">
      <c r="A114" s="13" t="s">
        <v>258</v>
      </c>
      <c r="B114" s="50"/>
      <c r="C114" s="23"/>
      <c r="D114" s="23"/>
      <c r="E114" s="23"/>
      <c r="F114" s="25" t="str">
        <f>IF(Übersicht!D3=0,"Stunden Jahr 1","Stunden"&amp;(Übersicht!D3))</f>
        <v>Stunden Jahr 1</v>
      </c>
      <c r="G114" s="26" t="str">
        <f>IF(Übersicht!D3=0,"Stunden Jahr 2",Übersicht!E6)</f>
        <v>Stunden Jahr 2</v>
      </c>
      <c r="H114" s="26" t="str">
        <f>IF(Übersicht!D3=0,"Stunden Jahr 3",Übersicht!F6)</f>
        <v>Stunden Jahr 3</v>
      </c>
      <c r="I114" s="27" t="str">
        <f>IF(Übersicht!D3=0,"Stunden Jahr 4",Übersicht!G6)</f>
        <v>Stunden Jahr 4</v>
      </c>
      <c r="J114" s="24" t="s">
        <v>2</v>
      </c>
    </row>
    <row r="115" spans="1:10" ht="15.75" thickBot="1" x14ac:dyDescent="0.3">
      <c r="B115" s="21" t="s">
        <v>1</v>
      </c>
      <c r="C115" s="53" t="s">
        <v>113</v>
      </c>
      <c r="D115" s="53" t="s">
        <v>114</v>
      </c>
      <c r="E115" s="22" t="s">
        <v>115</v>
      </c>
      <c r="F115" s="19"/>
      <c r="G115" s="20"/>
      <c r="H115" s="20"/>
      <c r="I115" s="18"/>
      <c r="J115" s="34">
        <f>SUM(F126:I126)</f>
        <v>0</v>
      </c>
    </row>
    <row r="116" spans="1:10" x14ac:dyDescent="0.25">
      <c r="A116" s="30" t="s">
        <v>116</v>
      </c>
      <c r="B116" s="58"/>
      <c r="C116" s="54"/>
      <c r="D116" s="54"/>
      <c r="E116" s="62"/>
      <c r="F116" s="38"/>
      <c r="G116" s="39"/>
      <c r="H116" s="39"/>
      <c r="I116" s="40"/>
      <c r="J116" s="7">
        <f>SUM(F116:I116)</f>
        <v>0</v>
      </c>
    </row>
    <row r="117" spans="1:10" x14ac:dyDescent="0.25">
      <c r="A117" s="31" t="s">
        <v>117</v>
      </c>
      <c r="B117" s="59"/>
      <c r="C117" s="55"/>
      <c r="D117" s="55"/>
      <c r="E117" s="63"/>
      <c r="F117" s="41"/>
      <c r="G117" s="42"/>
      <c r="H117" s="42"/>
      <c r="I117" s="43"/>
      <c r="J117" s="8">
        <f t="shared" ref="J117:J125" si="8">SUM(F117:I117)</f>
        <v>0</v>
      </c>
    </row>
    <row r="118" spans="1:10" x14ac:dyDescent="0.25">
      <c r="A118" s="32" t="s">
        <v>118</v>
      </c>
      <c r="B118" s="60"/>
      <c r="C118" s="56"/>
      <c r="D118" s="56"/>
      <c r="E118" s="64"/>
      <c r="F118" s="44"/>
      <c r="G118" s="45"/>
      <c r="H118" s="45"/>
      <c r="I118" s="46"/>
      <c r="J118" s="8">
        <f t="shared" si="8"/>
        <v>0</v>
      </c>
    </row>
    <row r="119" spans="1:10" x14ac:dyDescent="0.25">
      <c r="A119" s="31" t="s">
        <v>119</v>
      </c>
      <c r="B119" s="59"/>
      <c r="C119" s="55"/>
      <c r="D119" s="55"/>
      <c r="E119" s="63"/>
      <c r="F119" s="41"/>
      <c r="G119" s="42"/>
      <c r="H119" s="42"/>
      <c r="I119" s="43"/>
      <c r="J119" s="8">
        <f t="shared" si="8"/>
        <v>0</v>
      </c>
    </row>
    <row r="120" spans="1:10" x14ac:dyDescent="0.25">
      <c r="A120" s="32" t="s">
        <v>120</v>
      </c>
      <c r="B120" s="60"/>
      <c r="C120" s="56"/>
      <c r="D120" s="56"/>
      <c r="E120" s="64"/>
      <c r="F120" s="44"/>
      <c r="G120" s="45"/>
      <c r="H120" s="45"/>
      <c r="I120" s="46"/>
      <c r="J120" s="8">
        <f t="shared" si="8"/>
        <v>0</v>
      </c>
    </row>
    <row r="121" spans="1:10" x14ac:dyDescent="0.25">
      <c r="A121" s="31" t="s">
        <v>121</v>
      </c>
      <c r="B121" s="59"/>
      <c r="C121" s="55"/>
      <c r="D121" s="55"/>
      <c r="E121" s="63"/>
      <c r="F121" s="41"/>
      <c r="G121" s="42"/>
      <c r="H121" s="42"/>
      <c r="I121" s="43"/>
      <c r="J121" s="8">
        <f t="shared" si="8"/>
        <v>0</v>
      </c>
    </row>
    <row r="122" spans="1:10" x14ac:dyDescent="0.25">
      <c r="A122" s="32" t="s">
        <v>122</v>
      </c>
      <c r="B122" s="60"/>
      <c r="C122" s="56"/>
      <c r="D122" s="56"/>
      <c r="E122" s="64"/>
      <c r="F122" s="44"/>
      <c r="G122" s="45"/>
      <c r="H122" s="45"/>
      <c r="I122" s="46"/>
      <c r="J122" s="8">
        <f t="shared" si="8"/>
        <v>0</v>
      </c>
    </row>
    <row r="123" spans="1:10" x14ac:dyDescent="0.25">
      <c r="A123" s="31" t="s">
        <v>123</v>
      </c>
      <c r="B123" s="59"/>
      <c r="C123" s="55"/>
      <c r="D123" s="55"/>
      <c r="E123" s="63"/>
      <c r="F123" s="41"/>
      <c r="G123" s="42"/>
      <c r="H123" s="42"/>
      <c r="I123" s="43"/>
      <c r="J123" s="8">
        <f t="shared" si="8"/>
        <v>0</v>
      </c>
    </row>
    <row r="124" spans="1:10" x14ac:dyDescent="0.25">
      <c r="A124" s="32" t="s">
        <v>124</v>
      </c>
      <c r="B124" s="60"/>
      <c r="C124" s="56"/>
      <c r="D124" s="56"/>
      <c r="E124" s="64"/>
      <c r="F124" s="44"/>
      <c r="G124" s="45"/>
      <c r="H124" s="45"/>
      <c r="I124" s="46"/>
      <c r="J124" s="8">
        <f t="shared" si="8"/>
        <v>0</v>
      </c>
    </row>
    <row r="125" spans="1:10" ht="15.75" thickBot="1" x14ac:dyDescent="0.3">
      <c r="A125" s="33" t="s">
        <v>125</v>
      </c>
      <c r="B125" s="61"/>
      <c r="C125" s="57"/>
      <c r="D125" s="57"/>
      <c r="E125" s="65"/>
      <c r="F125" s="47"/>
      <c r="G125" s="48"/>
      <c r="H125" s="48"/>
      <c r="I125" s="49"/>
      <c r="J125" s="9">
        <f t="shared" si="8"/>
        <v>0</v>
      </c>
    </row>
    <row r="126" spans="1:10" ht="15.75" thickBot="1" x14ac:dyDescent="0.3">
      <c r="A126" s="15"/>
      <c r="B126" s="16"/>
      <c r="C126" s="16"/>
      <c r="D126" s="16"/>
      <c r="E126" s="17"/>
      <c r="F126" s="28">
        <f>SUM(F115:F125)</f>
        <v>0</v>
      </c>
      <c r="G126" s="29">
        <f>SUM(G115:G125)</f>
        <v>0</v>
      </c>
      <c r="H126" s="29">
        <f>SUM(H115:H125)</f>
        <v>0</v>
      </c>
      <c r="I126" s="36">
        <f>SUM(I115:I125)</f>
        <v>0</v>
      </c>
      <c r="J126" s="37">
        <f>SUM(F126:I126)</f>
        <v>0</v>
      </c>
    </row>
    <row r="127" spans="1:10" ht="15.75" thickBot="1" x14ac:dyDescent="0.3"/>
    <row r="128" spans="1:10" s="3" customFormat="1" ht="31.5" thickBot="1" x14ac:dyDescent="0.35">
      <c r="A128" s="13" t="s">
        <v>259</v>
      </c>
      <c r="B128" s="50"/>
      <c r="C128" s="23"/>
      <c r="D128" s="23"/>
      <c r="E128" s="23"/>
      <c r="F128" s="25" t="str">
        <f>IF(Übersicht!D3=0,"Stunden Jahr 1","Stunden"&amp;(Übersicht!D3))</f>
        <v>Stunden Jahr 1</v>
      </c>
      <c r="G128" s="26" t="str">
        <f>IF(Übersicht!D3=0,"Stunden Jahr 2",Übersicht!E6)</f>
        <v>Stunden Jahr 2</v>
      </c>
      <c r="H128" s="26" t="str">
        <f>IF(Übersicht!D3=0,"Stunden Jahr 3",Übersicht!F6)</f>
        <v>Stunden Jahr 3</v>
      </c>
      <c r="I128" s="27" t="str">
        <f>IF(Übersicht!D3=0,"Stunden Jahr 4",Übersicht!G6)</f>
        <v>Stunden Jahr 4</v>
      </c>
      <c r="J128" s="24" t="s">
        <v>2</v>
      </c>
    </row>
    <row r="129" spans="1:10" ht="15.75" thickBot="1" x14ac:dyDescent="0.3">
      <c r="B129" s="21" t="s">
        <v>1</v>
      </c>
      <c r="C129" s="53" t="s">
        <v>113</v>
      </c>
      <c r="D129" s="53" t="s">
        <v>114</v>
      </c>
      <c r="E129" s="22" t="s">
        <v>115</v>
      </c>
      <c r="F129" s="19"/>
      <c r="G129" s="20"/>
      <c r="H129" s="20"/>
      <c r="I129" s="18"/>
      <c r="J129" s="34">
        <f>SUM(F140:I140)</f>
        <v>0</v>
      </c>
    </row>
    <row r="130" spans="1:10" x14ac:dyDescent="0.25">
      <c r="A130" s="30" t="s">
        <v>116</v>
      </c>
      <c r="B130" s="58"/>
      <c r="C130" s="54"/>
      <c r="D130" s="54"/>
      <c r="E130" s="62"/>
      <c r="F130" s="38"/>
      <c r="G130" s="39"/>
      <c r="H130" s="39"/>
      <c r="I130" s="40"/>
      <c r="J130" s="7">
        <f>SUM(F130:I130)</f>
        <v>0</v>
      </c>
    </row>
    <row r="131" spans="1:10" x14ac:dyDescent="0.25">
      <c r="A131" s="31" t="s">
        <v>117</v>
      </c>
      <c r="B131" s="59"/>
      <c r="C131" s="55"/>
      <c r="D131" s="55"/>
      <c r="E131" s="63"/>
      <c r="F131" s="41"/>
      <c r="G131" s="42"/>
      <c r="H131" s="42"/>
      <c r="I131" s="43"/>
      <c r="J131" s="8">
        <f t="shared" ref="J131:J139" si="9">SUM(F131:I131)</f>
        <v>0</v>
      </c>
    </row>
    <row r="132" spans="1:10" x14ac:dyDescent="0.25">
      <c r="A132" s="32" t="s">
        <v>118</v>
      </c>
      <c r="B132" s="60"/>
      <c r="C132" s="56"/>
      <c r="D132" s="56"/>
      <c r="E132" s="64"/>
      <c r="F132" s="44"/>
      <c r="G132" s="45"/>
      <c r="H132" s="45"/>
      <c r="I132" s="46"/>
      <c r="J132" s="8">
        <f t="shared" si="9"/>
        <v>0</v>
      </c>
    </row>
    <row r="133" spans="1:10" x14ac:dyDescent="0.25">
      <c r="A133" s="31" t="s">
        <v>119</v>
      </c>
      <c r="B133" s="59"/>
      <c r="C133" s="55"/>
      <c r="D133" s="55"/>
      <c r="E133" s="63"/>
      <c r="F133" s="41"/>
      <c r="G133" s="42"/>
      <c r="H133" s="42"/>
      <c r="I133" s="43"/>
      <c r="J133" s="8">
        <f t="shared" si="9"/>
        <v>0</v>
      </c>
    </row>
    <row r="134" spans="1:10" x14ac:dyDescent="0.25">
      <c r="A134" s="32" t="s">
        <v>120</v>
      </c>
      <c r="B134" s="60"/>
      <c r="C134" s="56"/>
      <c r="D134" s="56"/>
      <c r="E134" s="64"/>
      <c r="F134" s="44"/>
      <c r="G134" s="45"/>
      <c r="H134" s="45"/>
      <c r="I134" s="46"/>
      <c r="J134" s="8">
        <f t="shared" si="9"/>
        <v>0</v>
      </c>
    </row>
    <row r="135" spans="1:10" x14ac:dyDescent="0.25">
      <c r="A135" s="31" t="s">
        <v>121</v>
      </c>
      <c r="B135" s="59"/>
      <c r="C135" s="55"/>
      <c r="D135" s="55"/>
      <c r="E135" s="63"/>
      <c r="F135" s="41"/>
      <c r="G135" s="42"/>
      <c r="H135" s="42"/>
      <c r="I135" s="43"/>
      <c r="J135" s="8">
        <f t="shared" si="9"/>
        <v>0</v>
      </c>
    </row>
    <row r="136" spans="1:10" x14ac:dyDescent="0.25">
      <c r="A136" s="32" t="s">
        <v>122</v>
      </c>
      <c r="B136" s="60"/>
      <c r="C136" s="56"/>
      <c r="D136" s="56"/>
      <c r="E136" s="64"/>
      <c r="F136" s="44"/>
      <c r="G136" s="45"/>
      <c r="H136" s="45"/>
      <c r="I136" s="46"/>
      <c r="J136" s="8">
        <f t="shared" si="9"/>
        <v>0</v>
      </c>
    </row>
    <row r="137" spans="1:10" x14ac:dyDescent="0.25">
      <c r="A137" s="31" t="s">
        <v>123</v>
      </c>
      <c r="B137" s="59"/>
      <c r="C137" s="55"/>
      <c r="D137" s="55"/>
      <c r="E137" s="63"/>
      <c r="F137" s="41"/>
      <c r="G137" s="42"/>
      <c r="H137" s="42"/>
      <c r="I137" s="43"/>
      <c r="J137" s="8">
        <f t="shared" si="9"/>
        <v>0</v>
      </c>
    </row>
    <row r="138" spans="1:10" x14ac:dyDescent="0.25">
      <c r="A138" s="32" t="s">
        <v>124</v>
      </c>
      <c r="B138" s="60"/>
      <c r="C138" s="56"/>
      <c r="D138" s="56"/>
      <c r="E138" s="64"/>
      <c r="F138" s="44"/>
      <c r="G138" s="45"/>
      <c r="H138" s="45"/>
      <c r="I138" s="46"/>
      <c r="J138" s="8">
        <f t="shared" si="9"/>
        <v>0</v>
      </c>
    </row>
    <row r="139" spans="1:10" ht="15.75" thickBot="1" x14ac:dyDescent="0.3">
      <c r="A139" s="33" t="s">
        <v>125</v>
      </c>
      <c r="B139" s="61"/>
      <c r="C139" s="57"/>
      <c r="D139" s="57"/>
      <c r="E139" s="65"/>
      <c r="F139" s="47"/>
      <c r="G139" s="48"/>
      <c r="H139" s="48"/>
      <c r="I139" s="49"/>
      <c r="J139" s="9">
        <f t="shared" si="9"/>
        <v>0</v>
      </c>
    </row>
    <row r="140" spans="1:10" ht="15.75" thickBot="1" x14ac:dyDescent="0.3">
      <c r="A140" s="15"/>
      <c r="B140" s="16"/>
      <c r="C140" s="16"/>
      <c r="D140" s="16"/>
      <c r="E140" s="17"/>
      <c r="F140" s="28">
        <f>SUM(F129:F139)</f>
        <v>0</v>
      </c>
      <c r="G140" s="29">
        <f>SUM(G129:G139)</f>
        <v>0</v>
      </c>
      <c r="H140" s="29">
        <f>SUM(H129:H139)</f>
        <v>0</v>
      </c>
      <c r="I140" s="36">
        <f>SUM(I129:I139)</f>
        <v>0</v>
      </c>
      <c r="J140" s="37">
        <f>SUM(F140:I140)</f>
        <v>0</v>
      </c>
    </row>
  </sheetData>
  <sheetProtection algorithmName="SHA-512" hashValue="zRSyrdn5WapJ9z5+WMWn0k+hOiZ7PBr2rWK3/z8sa9WUqKKTpqPp3+FNVUvkdyn1fwm5fPWJP3w+CRDIys/eAA==" saltValue="7vLeOeOBw+IFYVF9UJ3fnw==" spinCount="100000" sheet="1" objects="1" scenarios="1"/>
  <phoneticPr fontId="8" type="noConversion"/>
  <dataValidations count="1">
    <dataValidation type="decimal" operator="greaterThan" allowBlank="1" showInputMessage="1" showErrorMessage="1" sqref="F4:I13 F18:I27 F32:I41 F46:I55 F60:I69 F74:I83 F88:I97 F102:I111 F116:I125 F130:I139" xr:uid="{00000000-0002-0000-0700-000000000000}">
      <formula1>0</formula1>
    </dataValidation>
  </dataValidations>
  <printOptions headings="1" gridLines="1"/>
  <pageMargins left="0.19685039370078741" right="0.19685039370078741" top="0.19685039370078741" bottom="0.19685039370078741" header="0.39370078740157483" footer="0.39370078740157483"/>
  <pageSetup paperSize="9" scale="8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Drop Down 1">
              <controlPr defaultSize="0" autoLine="0" autoPict="0">
                <anchor>
                  <from>
                    <xdr:col>0</xdr:col>
                    <xdr:colOff>0</xdr:colOff>
                    <xdr:row>2</xdr:row>
                    <xdr:rowOff>9525</xdr:rowOff>
                  </from>
                  <to>
                    <xdr:col>1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Drop Down 2">
              <controlPr defaultSize="0" autoLine="0" autoPict="0">
                <anchor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Drop Down 3">
              <controlPr defaultSize="0" autoLine="0" autoPict="0">
                <anchor>
                  <from>
                    <xdr:col>0</xdr:col>
                    <xdr:colOff>0</xdr:colOff>
                    <xdr:row>30</xdr:row>
                    <xdr:rowOff>9525</xdr:rowOff>
                  </from>
                  <to>
                    <xdr:col>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Drop Down 4">
              <controlPr defaultSize="0" autoLine="0" autoPict="0">
                <anchor>
                  <from>
                    <xdr:col>0</xdr:col>
                    <xdr:colOff>0</xdr:colOff>
                    <xdr:row>44</xdr:row>
                    <xdr:rowOff>9525</xdr:rowOff>
                  </from>
                  <to>
                    <xdr:col>1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Drop Down 5">
              <controlPr defaultSize="0" autoLine="0" autoPict="0">
                <anchor>
                  <from>
                    <xdr:col>0</xdr:col>
                    <xdr:colOff>0</xdr:colOff>
                    <xdr:row>58</xdr:row>
                    <xdr:rowOff>9525</xdr:rowOff>
                  </from>
                  <to>
                    <xdr:col>1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Drop Down 6">
              <controlPr defaultSize="0" autoLine="0" autoPict="0">
                <anchor>
                  <from>
                    <xdr:col>0</xdr:col>
                    <xdr:colOff>0</xdr:colOff>
                    <xdr:row>72</xdr:row>
                    <xdr:rowOff>9525</xdr:rowOff>
                  </from>
                  <to>
                    <xdr:col>1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Drop Down 7">
              <controlPr defaultSize="0" autoLine="0" autoPict="0">
                <anchor>
                  <from>
                    <xdr:col>0</xdr:col>
                    <xdr:colOff>0</xdr:colOff>
                    <xdr:row>86</xdr:row>
                    <xdr:rowOff>9525</xdr:rowOff>
                  </from>
                  <to>
                    <xdr:col>1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Drop Down 8">
              <controlPr defaultSize="0" autoLine="0" autoPict="0">
                <anchor>
                  <from>
                    <xdr:col>0</xdr:col>
                    <xdr:colOff>0</xdr:colOff>
                    <xdr:row>100</xdr:row>
                    <xdr:rowOff>9525</xdr:rowOff>
                  </from>
                  <to>
                    <xdr:col>1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Drop Down 9">
              <controlPr defaultSize="0" autoLine="0" autoPict="0">
                <anchor>
                  <from>
                    <xdr:col>0</xdr:col>
                    <xdr:colOff>0</xdr:colOff>
                    <xdr:row>114</xdr:row>
                    <xdr:rowOff>9525</xdr:rowOff>
                  </from>
                  <to>
                    <xdr:col>1</xdr:col>
                    <xdr:colOff>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Drop Down 10">
              <controlPr defaultSize="0" autoLine="0" autoPict="0">
                <anchor>
                  <from>
                    <xdr:col>0</xdr:col>
                    <xdr:colOff>0</xdr:colOff>
                    <xdr:row>128</xdr:row>
                    <xdr:rowOff>9525</xdr:rowOff>
                  </from>
                  <to>
                    <xdr:col>1</xdr:col>
                    <xdr:colOff>0</xdr:colOff>
                    <xdr:row>129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>
    <pageSetUpPr fitToPage="1"/>
  </sheetPr>
  <dimension ref="A1:J140"/>
  <sheetViews>
    <sheetView workbookViewId="0">
      <selection activeCell="B17" sqref="B17"/>
    </sheetView>
  </sheetViews>
  <sheetFormatPr baseColWidth="10" defaultColWidth="11.42578125" defaultRowHeight="15" x14ac:dyDescent="0.25"/>
  <cols>
    <col min="1" max="1" width="20" style="2" customWidth="1"/>
    <col min="2" max="2" width="28.7109375" customWidth="1"/>
    <col min="3" max="4" width="10.7109375" customWidth="1"/>
    <col min="5" max="5" width="28.7109375" customWidth="1"/>
    <col min="6" max="10" width="9" style="1" customWidth="1"/>
  </cols>
  <sheetData>
    <row r="1" spans="1:10" ht="15.75" thickBot="1" x14ac:dyDescent="0.3"/>
    <row r="2" spans="1:10" s="3" customFormat="1" ht="31.5" thickBot="1" x14ac:dyDescent="0.35">
      <c r="A2" s="13" t="s">
        <v>260</v>
      </c>
      <c r="B2" s="50"/>
      <c r="C2" s="23"/>
      <c r="D2" s="23"/>
      <c r="E2" s="23"/>
      <c r="F2" s="25" t="str">
        <f>IF(Übersicht!D3=0,"Stunden Jahr 1","Stunden"&amp;(Übersicht!D3))</f>
        <v>Stunden Jahr 1</v>
      </c>
      <c r="G2" s="26" t="str">
        <f>IF(Übersicht!D3=0,"Stunden Jahr 2",Übersicht!E6)</f>
        <v>Stunden Jahr 2</v>
      </c>
      <c r="H2" s="26" t="str">
        <f>IF(Übersicht!D3=0,"Stunden Jahr 3",Übersicht!F6)</f>
        <v>Stunden Jahr 3</v>
      </c>
      <c r="I2" s="27" t="str">
        <f>IF(Übersicht!D3=0,"Stunden Jahr 4",Übersicht!G6)</f>
        <v>Stunden Jahr 4</v>
      </c>
      <c r="J2" s="24" t="s">
        <v>2</v>
      </c>
    </row>
    <row r="3" spans="1:10" ht="15.75" thickBot="1" x14ac:dyDescent="0.3">
      <c r="B3" s="21" t="s">
        <v>1</v>
      </c>
      <c r="C3" s="53" t="s">
        <v>113</v>
      </c>
      <c r="D3" s="53" t="s">
        <v>114</v>
      </c>
      <c r="E3" s="22" t="s">
        <v>115</v>
      </c>
      <c r="F3" s="19"/>
      <c r="G3" s="20"/>
      <c r="H3" s="20"/>
      <c r="I3" s="18"/>
      <c r="J3" s="34">
        <f>SUM(F14:I14)</f>
        <v>0</v>
      </c>
    </row>
    <row r="4" spans="1:10" x14ac:dyDescent="0.25">
      <c r="A4" s="30" t="s">
        <v>116</v>
      </c>
      <c r="B4" s="58"/>
      <c r="C4" s="54"/>
      <c r="D4" s="54"/>
      <c r="E4" s="62"/>
      <c r="F4" s="38"/>
      <c r="G4" s="39"/>
      <c r="H4" s="39"/>
      <c r="I4" s="40"/>
      <c r="J4" s="7">
        <f>SUM(F4:I4)</f>
        <v>0</v>
      </c>
    </row>
    <row r="5" spans="1:10" x14ac:dyDescent="0.25">
      <c r="A5" s="31" t="s">
        <v>117</v>
      </c>
      <c r="B5" s="59"/>
      <c r="C5" s="55"/>
      <c r="D5" s="55"/>
      <c r="E5" s="63"/>
      <c r="F5" s="41"/>
      <c r="G5" s="42"/>
      <c r="H5" s="42"/>
      <c r="I5" s="43"/>
      <c r="J5" s="8">
        <f t="shared" ref="J5:J13" si="0">SUM(F5:I5)</f>
        <v>0</v>
      </c>
    </row>
    <row r="6" spans="1:10" x14ac:dyDescent="0.25">
      <c r="A6" s="32" t="s">
        <v>118</v>
      </c>
      <c r="B6" s="60"/>
      <c r="C6" s="56"/>
      <c r="D6" s="56"/>
      <c r="E6" s="64"/>
      <c r="F6" s="44"/>
      <c r="G6" s="45"/>
      <c r="H6" s="45"/>
      <c r="I6" s="46"/>
      <c r="J6" s="8">
        <f t="shared" si="0"/>
        <v>0</v>
      </c>
    </row>
    <row r="7" spans="1:10" x14ac:dyDescent="0.25">
      <c r="A7" s="31" t="s">
        <v>119</v>
      </c>
      <c r="B7" s="59"/>
      <c r="C7" s="55"/>
      <c r="D7" s="55"/>
      <c r="E7" s="63"/>
      <c r="F7" s="41"/>
      <c r="G7" s="42"/>
      <c r="H7" s="42"/>
      <c r="I7" s="43"/>
      <c r="J7" s="8">
        <f t="shared" si="0"/>
        <v>0</v>
      </c>
    </row>
    <row r="8" spans="1:10" x14ac:dyDescent="0.25">
      <c r="A8" s="32" t="s">
        <v>120</v>
      </c>
      <c r="B8" s="60"/>
      <c r="C8" s="56"/>
      <c r="D8" s="56"/>
      <c r="E8" s="64"/>
      <c r="F8" s="44"/>
      <c r="G8" s="45"/>
      <c r="H8" s="45"/>
      <c r="I8" s="46"/>
      <c r="J8" s="8">
        <f t="shared" si="0"/>
        <v>0</v>
      </c>
    </row>
    <row r="9" spans="1:10" x14ac:dyDescent="0.25">
      <c r="A9" s="31" t="s">
        <v>121</v>
      </c>
      <c r="B9" s="59"/>
      <c r="C9" s="55"/>
      <c r="D9" s="55"/>
      <c r="E9" s="63"/>
      <c r="F9" s="41"/>
      <c r="G9" s="42"/>
      <c r="H9" s="42"/>
      <c r="I9" s="43"/>
      <c r="J9" s="8">
        <f t="shared" si="0"/>
        <v>0</v>
      </c>
    </row>
    <row r="10" spans="1:10" x14ac:dyDescent="0.25">
      <c r="A10" s="32" t="s">
        <v>122</v>
      </c>
      <c r="B10" s="60"/>
      <c r="C10" s="56"/>
      <c r="D10" s="56"/>
      <c r="E10" s="64"/>
      <c r="F10" s="44"/>
      <c r="G10" s="45"/>
      <c r="H10" s="45"/>
      <c r="I10" s="46"/>
      <c r="J10" s="8">
        <f t="shared" si="0"/>
        <v>0</v>
      </c>
    </row>
    <row r="11" spans="1:10" x14ac:dyDescent="0.25">
      <c r="A11" s="31" t="s">
        <v>123</v>
      </c>
      <c r="B11" s="59"/>
      <c r="C11" s="55"/>
      <c r="D11" s="55"/>
      <c r="E11" s="63"/>
      <c r="F11" s="41"/>
      <c r="G11" s="42"/>
      <c r="H11" s="42"/>
      <c r="I11" s="43"/>
      <c r="J11" s="8">
        <f t="shared" si="0"/>
        <v>0</v>
      </c>
    </row>
    <row r="12" spans="1:10" x14ac:dyDescent="0.25">
      <c r="A12" s="32" t="s">
        <v>124</v>
      </c>
      <c r="B12" s="60"/>
      <c r="C12" s="56"/>
      <c r="D12" s="56"/>
      <c r="E12" s="64"/>
      <c r="F12" s="44"/>
      <c r="G12" s="45"/>
      <c r="H12" s="45"/>
      <c r="I12" s="46"/>
      <c r="J12" s="8">
        <f t="shared" si="0"/>
        <v>0</v>
      </c>
    </row>
    <row r="13" spans="1:10" ht="15.75" thickBot="1" x14ac:dyDescent="0.3">
      <c r="A13" s="33" t="s">
        <v>125</v>
      </c>
      <c r="B13" s="61"/>
      <c r="C13" s="57"/>
      <c r="D13" s="57"/>
      <c r="E13" s="65"/>
      <c r="F13" s="47"/>
      <c r="G13" s="48"/>
      <c r="H13" s="48"/>
      <c r="I13" s="49"/>
      <c r="J13" s="9">
        <f t="shared" si="0"/>
        <v>0</v>
      </c>
    </row>
    <row r="14" spans="1:10" ht="15.75" thickBot="1" x14ac:dyDescent="0.3">
      <c r="A14" s="15"/>
      <c r="B14" s="16"/>
      <c r="C14" s="16"/>
      <c r="D14" s="16"/>
      <c r="E14" s="17"/>
      <c r="F14" s="28">
        <f>SUM(F3:F13)</f>
        <v>0</v>
      </c>
      <c r="G14" s="29">
        <f>SUM(G3:G13)</f>
        <v>0</v>
      </c>
      <c r="H14" s="29">
        <f>SUM(H3:H13)</f>
        <v>0</v>
      </c>
      <c r="I14" s="36">
        <f>SUM(I3:I13)</f>
        <v>0</v>
      </c>
      <c r="J14" s="37">
        <f>SUM(F14:I14)</f>
        <v>0</v>
      </c>
    </row>
    <row r="15" spans="1:10" ht="15.75" thickBot="1" x14ac:dyDescent="0.3"/>
    <row r="16" spans="1:10" s="3" customFormat="1" ht="31.5" thickBot="1" x14ac:dyDescent="0.35">
      <c r="A16" s="13" t="s">
        <v>261</v>
      </c>
      <c r="B16" s="50"/>
      <c r="C16" s="23"/>
      <c r="D16" s="23"/>
      <c r="E16" s="23"/>
      <c r="F16" s="25" t="str">
        <f>IF(Übersicht!D3=0,"Stunden Jahr 1","Stunden"&amp;(Übersicht!D3))</f>
        <v>Stunden Jahr 1</v>
      </c>
      <c r="G16" s="26" t="str">
        <f>IF(Übersicht!D3=0,"Stunden Jahr 2",Übersicht!E6)</f>
        <v>Stunden Jahr 2</v>
      </c>
      <c r="H16" s="26" t="str">
        <f>IF(Übersicht!D3=0,"Stunden Jahr 3",Übersicht!F6)</f>
        <v>Stunden Jahr 3</v>
      </c>
      <c r="I16" s="27" t="str">
        <f>IF(Übersicht!D3=0,"Stunden Jahr 4",Übersicht!G6)</f>
        <v>Stunden Jahr 4</v>
      </c>
      <c r="J16" s="24" t="s">
        <v>2</v>
      </c>
    </row>
    <row r="17" spans="1:10" ht="15.75" thickBot="1" x14ac:dyDescent="0.3">
      <c r="B17" s="21" t="s">
        <v>1</v>
      </c>
      <c r="C17" s="53" t="s">
        <v>113</v>
      </c>
      <c r="D17" s="53" t="s">
        <v>114</v>
      </c>
      <c r="E17" s="22" t="s">
        <v>115</v>
      </c>
      <c r="F17" s="19"/>
      <c r="G17" s="20"/>
      <c r="H17" s="20"/>
      <c r="I17" s="18"/>
      <c r="J17" s="34">
        <f>SUM(F28:I28)</f>
        <v>0</v>
      </c>
    </row>
    <row r="18" spans="1:10" x14ac:dyDescent="0.25">
      <c r="A18" s="30" t="s">
        <v>116</v>
      </c>
      <c r="B18" s="58"/>
      <c r="C18" s="54"/>
      <c r="D18" s="54"/>
      <c r="E18" s="62"/>
      <c r="F18" s="38"/>
      <c r="G18" s="39"/>
      <c r="H18" s="39"/>
      <c r="I18" s="40"/>
      <c r="J18" s="7">
        <f>SUM(F18:I18)</f>
        <v>0</v>
      </c>
    </row>
    <row r="19" spans="1:10" x14ac:dyDescent="0.25">
      <c r="A19" s="31" t="s">
        <v>117</v>
      </c>
      <c r="B19" s="59"/>
      <c r="C19" s="55"/>
      <c r="D19" s="55"/>
      <c r="E19" s="63"/>
      <c r="F19" s="41"/>
      <c r="G19" s="42"/>
      <c r="H19" s="42"/>
      <c r="I19" s="43"/>
      <c r="J19" s="8">
        <f t="shared" ref="J19:J27" si="1">SUM(F19:I19)</f>
        <v>0</v>
      </c>
    </row>
    <row r="20" spans="1:10" x14ac:dyDescent="0.25">
      <c r="A20" s="32" t="s">
        <v>118</v>
      </c>
      <c r="B20" s="60"/>
      <c r="C20" s="56"/>
      <c r="D20" s="56"/>
      <c r="E20" s="64"/>
      <c r="F20" s="44"/>
      <c r="G20" s="45"/>
      <c r="H20" s="45"/>
      <c r="I20" s="46"/>
      <c r="J20" s="8">
        <f t="shared" si="1"/>
        <v>0</v>
      </c>
    </row>
    <row r="21" spans="1:10" x14ac:dyDescent="0.25">
      <c r="A21" s="31" t="s">
        <v>119</v>
      </c>
      <c r="B21" s="59"/>
      <c r="C21" s="55"/>
      <c r="D21" s="55"/>
      <c r="E21" s="63"/>
      <c r="F21" s="41"/>
      <c r="G21" s="42"/>
      <c r="H21" s="42"/>
      <c r="I21" s="43"/>
      <c r="J21" s="8">
        <f t="shared" si="1"/>
        <v>0</v>
      </c>
    </row>
    <row r="22" spans="1:10" x14ac:dyDescent="0.25">
      <c r="A22" s="32" t="s">
        <v>120</v>
      </c>
      <c r="B22" s="60"/>
      <c r="C22" s="56"/>
      <c r="D22" s="56"/>
      <c r="E22" s="64"/>
      <c r="F22" s="44"/>
      <c r="G22" s="45"/>
      <c r="H22" s="45"/>
      <c r="I22" s="46"/>
      <c r="J22" s="8">
        <f t="shared" si="1"/>
        <v>0</v>
      </c>
    </row>
    <row r="23" spans="1:10" x14ac:dyDescent="0.25">
      <c r="A23" s="31" t="s">
        <v>121</v>
      </c>
      <c r="B23" s="59"/>
      <c r="C23" s="55"/>
      <c r="D23" s="55"/>
      <c r="E23" s="63"/>
      <c r="F23" s="41"/>
      <c r="G23" s="42"/>
      <c r="H23" s="42"/>
      <c r="I23" s="43"/>
      <c r="J23" s="8">
        <f t="shared" si="1"/>
        <v>0</v>
      </c>
    </row>
    <row r="24" spans="1:10" x14ac:dyDescent="0.25">
      <c r="A24" s="32" t="s">
        <v>122</v>
      </c>
      <c r="B24" s="60"/>
      <c r="C24" s="56"/>
      <c r="D24" s="56"/>
      <c r="E24" s="64"/>
      <c r="F24" s="44"/>
      <c r="G24" s="45"/>
      <c r="H24" s="45"/>
      <c r="I24" s="46"/>
      <c r="J24" s="8">
        <f t="shared" si="1"/>
        <v>0</v>
      </c>
    </row>
    <row r="25" spans="1:10" x14ac:dyDescent="0.25">
      <c r="A25" s="31" t="s">
        <v>123</v>
      </c>
      <c r="B25" s="59"/>
      <c r="C25" s="55"/>
      <c r="D25" s="55"/>
      <c r="E25" s="63"/>
      <c r="F25" s="41"/>
      <c r="G25" s="42"/>
      <c r="H25" s="42"/>
      <c r="I25" s="43"/>
      <c r="J25" s="8">
        <f t="shared" si="1"/>
        <v>0</v>
      </c>
    </row>
    <row r="26" spans="1:10" x14ac:dyDescent="0.25">
      <c r="A26" s="32" t="s">
        <v>124</v>
      </c>
      <c r="B26" s="60"/>
      <c r="C26" s="56"/>
      <c r="D26" s="56"/>
      <c r="E26" s="64"/>
      <c r="F26" s="44"/>
      <c r="G26" s="45"/>
      <c r="H26" s="45"/>
      <c r="I26" s="46"/>
      <c r="J26" s="8">
        <f t="shared" si="1"/>
        <v>0</v>
      </c>
    </row>
    <row r="27" spans="1:10" ht="15.75" thickBot="1" x14ac:dyDescent="0.3">
      <c r="A27" s="33" t="s">
        <v>125</v>
      </c>
      <c r="B27" s="61"/>
      <c r="C27" s="57"/>
      <c r="D27" s="57"/>
      <c r="E27" s="65"/>
      <c r="F27" s="47"/>
      <c r="G27" s="48"/>
      <c r="H27" s="48"/>
      <c r="I27" s="49"/>
      <c r="J27" s="9">
        <f t="shared" si="1"/>
        <v>0</v>
      </c>
    </row>
    <row r="28" spans="1:10" ht="15.75" thickBot="1" x14ac:dyDescent="0.3">
      <c r="A28" s="15"/>
      <c r="B28" s="16"/>
      <c r="C28" s="16"/>
      <c r="D28" s="16"/>
      <c r="E28" s="17"/>
      <c r="F28" s="28">
        <f>SUM(F17:F27)</f>
        <v>0</v>
      </c>
      <c r="G28" s="29">
        <f>SUM(G17:G27)</f>
        <v>0</v>
      </c>
      <c r="H28" s="29">
        <f>SUM(H17:H27)</f>
        <v>0</v>
      </c>
      <c r="I28" s="36">
        <f>SUM(I17:I27)</f>
        <v>0</v>
      </c>
      <c r="J28" s="37">
        <f>SUM(F28:I28)</f>
        <v>0</v>
      </c>
    </row>
    <row r="29" spans="1:10" ht="15.75" thickBot="1" x14ac:dyDescent="0.3"/>
    <row r="30" spans="1:10" s="3" customFormat="1" ht="31.5" thickBot="1" x14ac:dyDescent="0.35">
      <c r="A30" s="13" t="s">
        <v>262</v>
      </c>
      <c r="B30" s="50"/>
      <c r="C30" s="23"/>
      <c r="D30" s="23"/>
      <c r="E30" s="23"/>
      <c r="F30" s="25" t="str">
        <f>IF(Übersicht!D3=0,"Stunden Jahr 1","Stunden"&amp;(Übersicht!D3))</f>
        <v>Stunden Jahr 1</v>
      </c>
      <c r="G30" s="26" t="str">
        <f>IF(Übersicht!D3=0,"Stunden Jahr 2",Übersicht!E6)</f>
        <v>Stunden Jahr 2</v>
      </c>
      <c r="H30" s="26" t="str">
        <f>IF(Übersicht!D3=0,"Stunden Jahr 3",Übersicht!F6)</f>
        <v>Stunden Jahr 3</v>
      </c>
      <c r="I30" s="27" t="str">
        <f>IF(Übersicht!D3=0,"Stunden Jahr 4",Übersicht!G6)</f>
        <v>Stunden Jahr 4</v>
      </c>
      <c r="J30" s="24" t="s">
        <v>2</v>
      </c>
    </row>
    <row r="31" spans="1:10" ht="15.75" thickBot="1" x14ac:dyDescent="0.3">
      <c r="B31" s="21" t="s">
        <v>1</v>
      </c>
      <c r="C31" s="53" t="s">
        <v>113</v>
      </c>
      <c r="D31" s="53" t="s">
        <v>114</v>
      </c>
      <c r="E31" s="22" t="s">
        <v>115</v>
      </c>
      <c r="F31" s="19"/>
      <c r="G31" s="20"/>
      <c r="H31" s="20"/>
      <c r="I31" s="18"/>
      <c r="J31" s="34">
        <f>SUM(F42:I42)</f>
        <v>0</v>
      </c>
    </row>
    <row r="32" spans="1:10" x14ac:dyDescent="0.25">
      <c r="A32" s="30" t="s">
        <v>116</v>
      </c>
      <c r="B32" s="58"/>
      <c r="C32" s="54"/>
      <c r="D32" s="54"/>
      <c r="E32" s="62"/>
      <c r="F32" s="38"/>
      <c r="G32" s="39"/>
      <c r="H32" s="39"/>
      <c r="I32" s="40"/>
      <c r="J32" s="7">
        <f>SUM(F32:I32)</f>
        <v>0</v>
      </c>
    </row>
    <row r="33" spans="1:10" x14ac:dyDescent="0.25">
      <c r="A33" s="31" t="s">
        <v>117</v>
      </c>
      <c r="B33" s="59"/>
      <c r="C33" s="55"/>
      <c r="D33" s="55"/>
      <c r="E33" s="63"/>
      <c r="F33" s="41"/>
      <c r="G33" s="42"/>
      <c r="H33" s="42"/>
      <c r="I33" s="43"/>
      <c r="J33" s="8">
        <f t="shared" ref="J33:J41" si="2">SUM(F33:I33)</f>
        <v>0</v>
      </c>
    </row>
    <row r="34" spans="1:10" x14ac:dyDescent="0.25">
      <c r="A34" s="32" t="s">
        <v>118</v>
      </c>
      <c r="B34" s="60"/>
      <c r="C34" s="56"/>
      <c r="D34" s="56"/>
      <c r="E34" s="64"/>
      <c r="F34" s="44"/>
      <c r="G34" s="45"/>
      <c r="H34" s="45"/>
      <c r="I34" s="46"/>
      <c r="J34" s="8">
        <f t="shared" si="2"/>
        <v>0</v>
      </c>
    </row>
    <row r="35" spans="1:10" x14ac:dyDescent="0.25">
      <c r="A35" s="31" t="s">
        <v>119</v>
      </c>
      <c r="B35" s="59"/>
      <c r="C35" s="55"/>
      <c r="D35" s="55"/>
      <c r="E35" s="63"/>
      <c r="F35" s="41"/>
      <c r="G35" s="42"/>
      <c r="H35" s="42"/>
      <c r="I35" s="43"/>
      <c r="J35" s="8">
        <f t="shared" si="2"/>
        <v>0</v>
      </c>
    </row>
    <row r="36" spans="1:10" x14ac:dyDescent="0.25">
      <c r="A36" s="32" t="s">
        <v>120</v>
      </c>
      <c r="B36" s="60"/>
      <c r="C36" s="56"/>
      <c r="D36" s="56"/>
      <c r="E36" s="64"/>
      <c r="F36" s="44"/>
      <c r="G36" s="45"/>
      <c r="H36" s="45"/>
      <c r="I36" s="46"/>
      <c r="J36" s="8">
        <f t="shared" si="2"/>
        <v>0</v>
      </c>
    </row>
    <row r="37" spans="1:10" x14ac:dyDescent="0.25">
      <c r="A37" s="31" t="s">
        <v>121</v>
      </c>
      <c r="B37" s="59"/>
      <c r="C37" s="55"/>
      <c r="D37" s="55"/>
      <c r="E37" s="63"/>
      <c r="F37" s="41"/>
      <c r="G37" s="42"/>
      <c r="H37" s="42"/>
      <c r="I37" s="43"/>
      <c r="J37" s="8">
        <f t="shared" si="2"/>
        <v>0</v>
      </c>
    </row>
    <row r="38" spans="1:10" x14ac:dyDescent="0.25">
      <c r="A38" s="32" t="s">
        <v>122</v>
      </c>
      <c r="B38" s="60"/>
      <c r="C38" s="56"/>
      <c r="D38" s="56"/>
      <c r="E38" s="64"/>
      <c r="F38" s="44"/>
      <c r="G38" s="45"/>
      <c r="H38" s="45"/>
      <c r="I38" s="46"/>
      <c r="J38" s="8">
        <f t="shared" si="2"/>
        <v>0</v>
      </c>
    </row>
    <row r="39" spans="1:10" x14ac:dyDescent="0.25">
      <c r="A39" s="31" t="s">
        <v>123</v>
      </c>
      <c r="B39" s="59"/>
      <c r="C39" s="55"/>
      <c r="D39" s="55"/>
      <c r="E39" s="63"/>
      <c r="F39" s="41"/>
      <c r="G39" s="42"/>
      <c r="H39" s="42"/>
      <c r="I39" s="43"/>
      <c r="J39" s="8">
        <f t="shared" si="2"/>
        <v>0</v>
      </c>
    </row>
    <row r="40" spans="1:10" x14ac:dyDescent="0.25">
      <c r="A40" s="32" t="s">
        <v>124</v>
      </c>
      <c r="B40" s="60"/>
      <c r="C40" s="56"/>
      <c r="D40" s="56"/>
      <c r="E40" s="64"/>
      <c r="F40" s="44"/>
      <c r="G40" s="45"/>
      <c r="H40" s="45"/>
      <c r="I40" s="46"/>
      <c r="J40" s="8">
        <f t="shared" si="2"/>
        <v>0</v>
      </c>
    </row>
    <row r="41" spans="1:10" ht="15.75" thickBot="1" x14ac:dyDescent="0.3">
      <c r="A41" s="33" t="s">
        <v>125</v>
      </c>
      <c r="B41" s="61"/>
      <c r="C41" s="57"/>
      <c r="D41" s="57"/>
      <c r="E41" s="65"/>
      <c r="F41" s="47"/>
      <c r="G41" s="48"/>
      <c r="H41" s="48"/>
      <c r="I41" s="49"/>
      <c r="J41" s="9">
        <f t="shared" si="2"/>
        <v>0</v>
      </c>
    </row>
    <row r="42" spans="1:10" ht="15.75" thickBot="1" x14ac:dyDescent="0.3">
      <c r="A42" s="15"/>
      <c r="B42" s="16"/>
      <c r="C42" s="16"/>
      <c r="D42" s="16"/>
      <c r="E42" s="17"/>
      <c r="F42" s="28">
        <f>SUM(F31:F41)</f>
        <v>0</v>
      </c>
      <c r="G42" s="29">
        <f>SUM(G31:G41)</f>
        <v>0</v>
      </c>
      <c r="H42" s="29">
        <f>SUM(H31:H41)</f>
        <v>0</v>
      </c>
      <c r="I42" s="36">
        <f>SUM(I31:I41)</f>
        <v>0</v>
      </c>
      <c r="J42" s="37">
        <f>SUM(F42:I42)</f>
        <v>0</v>
      </c>
    </row>
    <row r="43" spans="1:10" ht="15.75" thickBot="1" x14ac:dyDescent="0.3"/>
    <row r="44" spans="1:10" s="3" customFormat="1" ht="31.5" thickBot="1" x14ac:dyDescent="0.35">
      <c r="A44" s="13" t="s">
        <v>263</v>
      </c>
      <c r="B44" s="50"/>
      <c r="C44" s="23"/>
      <c r="D44" s="23"/>
      <c r="E44" s="23"/>
      <c r="F44" s="25" t="str">
        <f>IF(Übersicht!D3=0,"Stunden Jahr 1","Stunden"&amp;(Übersicht!D3))</f>
        <v>Stunden Jahr 1</v>
      </c>
      <c r="G44" s="26" t="str">
        <f>IF(Übersicht!D3=0,"Stunden Jahr 2",Übersicht!E6)</f>
        <v>Stunden Jahr 2</v>
      </c>
      <c r="H44" s="26" t="str">
        <f>IF(Übersicht!D3=0,"Stunden Jahr 3",Übersicht!F6)</f>
        <v>Stunden Jahr 3</v>
      </c>
      <c r="I44" s="27" t="str">
        <f>IF(Übersicht!D3=0,"Stunden Jahr 4",Übersicht!G6)</f>
        <v>Stunden Jahr 4</v>
      </c>
      <c r="J44" s="24" t="s">
        <v>2</v>
      </c>
    </row>
    <row r="45" spans="1:10" ht="15.75" thickBot="1" x14ac:dyDescent="0.3">
      <c r="B45" s="21" t="s">
        <v>1</v>
      </c>
      <c r="C45" s="53" t="s">
        <v>113</v>
      </c>
      <c r="D45" s="53" t="s">
        <v>114</v>
      </c>
      <c r="E45" s="22" t="s">
        <v>115</v>
      </c>
      <c r="F45" s="19"/>
      <c r="G45" s="20"/>
      <c r="H45" s="20"/>
      <c r="I45" s="18"/>
      <c r="J45" s="34">
        <f>SUM(F56:I56)</f>
        <v>0</v>
      </c>
    </row>
    <row r="46" spans="1:10" x14ac:dyDescent="0.25">
      <c r="A46" s="30" t="s">
        <v>116</v>
      </c>
      <c r="B46" s="58"/>
      <c r="C46" s="54"/>
      <c r="D46" s="54"/>
      <c r="E46" s="62"/>
      <c r="F46" s="38"/>
      <c r="G46" s="39"/>
      <c r="H46" s="39"/>
      <c r="I46" s="40"/>
      <c r="J46" s="7">
        <f>SUM(F46:I46)</f>
        <v>0</v>
      </c>
    </row>
    <row r="47" spans="1:10" x14ac:dyDescent="0.25">
      <c r="A47" s="31" t="s">
        <v>117</v>
      </c>
      <c r="B47" s="59"/>
      <c r="C47" s="55"/>
      <c r="D47" s="55"/>
      <c r="E47" s="63"/>
      <c r="F47" s="41"/>
      <c r="G47" s="42"/>
      <c r="H47" s="42"/>
      <c r="I47" s="43"/>
      <c r="J47" s="8">
        <f t="shared" ref="J47:J55" si="3">SUM(F47:I47)</f>
        <v>0</v>
      </c>
    </row>
    <row r="48" spans="1:10" x14ac:dyDescent="0.25">
      <c r="A48" s="32" t="s">
        <v>118</v>
      </c>
      <c r="B48" s="60"/>
      <c r="C48" s="56"/>
      <c r="D48" s="56"/>
      <c r="E48" s="64"/>
      <c r="F48" s="44"/>
      <c r="G48" s="45"/>
      <c r="H48" s="45"/>
      <c r="I48" s="46"/>
      <c r="J48" s="8">
        <f t="shared" si="3"/>
        <v>0</v>
      </c>
    </row>
    <row r="49" spans="1:10" x14ac:dyDescent="0.25">
      <c r="A49" s="31" t="s">
        <v>119</v>
      </c>
      <c r="B49" s="59"/>
      <c r="C49" s="55"/>
      <c r="D49" s="55"/>
      <c r="E49" s="63"/>
      <c r="F49" s="41"/>
      <c r="G49" s="42"/>
      <c r="H49" s="42"/>
      <c r="I49" s="43"/>
      <c r="J49" s="8">
        <f t="shared" si="3"/>
        <v>0</v>
      </c>
    </row>
    <row r="50" spans="1:10" x14ac:dyDescent="0.25">
      <c r="A50" s="32" t="s">
        <v>120</v>
      </c>
      <c r="B50" s="60"/>
      <c r="C50" s="56"/>
      <c r="D50" s="56"/>
      <c r="E50" s="64"/>
      <c r="F50" s="44"/>
      <c r="G50" s="45"/>
      <c r="H50" s="45"/>
      <c r="I50" s="46"/>
      <c r="J50" s="8">
        <f t="shared" si="3"/>
        <v>0</v>
      </c>
    </row>
    <row r="51" spans="1:10" x14ac:dyDescent="0.25">
      <c r="A51" s="31" t="s">
        <v>121</v>
      </c>
      <c r="B51" s="59"/>
      <c r="C51" s="55"/>
      <c r="D51" s="55"/>
      <c r="E51" s="63"/>
      <c r="F51" s="41"/>
      <c r="G51" s="42"/>
      <c r="H51" s="42"/>
      <c r="I51" s="43"/>
      <c r="J51" s="8">
        <f t="shared" si="3"/>
        <v>0</v>
      </c>
    </row>
    <row r="52" spans="1:10" x14ac:dyDescent="0.25">
      <c r="A52" s="32" t="s">
        <v>122</v>
      </c>
      <c r="B52" s="60"/>
      <c r="C52" s="56"/>
      <c r="D52" s="56"/>
      <c r="E52" s="64"/>
      <c r="F52" s="44"/>
      <c r="G52" s="45"/>
      <c r="H52" s="45"/>
      <c r="I52" s="46"/>
      <c r="J52" s="8">
        <f t="shared" si="3"/>
        <v>0</v>
      </c>
    </row>
    <row r="53" spans="1:10" x14ac:dyDescent="0.25">
      <c r="A53" s="31" t="s">
        <v>123</v>
      </c>
      <c r="B53" s="59"/>
      <c r="C53" s="55"/>
      <c r="D53" s="55"/>
      <c r="E53" s="63"/>
      <c r="F53" s="41"/>
      <c r="G53" s="42"/>
      <c r="H53" s="42"/>
      <c r="I53" s="43"/>
      <c r="J53" s="8">
        <f t="shared" si="3"/>
        <v>0</v>
      </c>
    </row>
    <row r="54" spans="1:10" x14ac:dyDescent="0.25">
      <c r="A54" s="32" t="s">
        <v>124</v>
      </c>
      <c r="B54" s="60"/>
      <c r="C54" s="56"/>
      <c r="D54" s="56"/>
      <c r="E54" s="64"/>
      <c r="F54" s="44"/>
      <c r="G54" s="45"/>
      <c r="H54" s="45"/>
      <c r="I54" s="46"/>
      <c r="J54" s="8">
        <f t="shared" si="3"/>
        <v>0</v>
      </c>
    </row>
    <row r="55" spans="1:10" ht="15.75" thickBot="1" x14ac:dyDescent="0.3">
      <c r="A55" s="33" t="s">
        <v>125</v>
      </c>
      <c r="B55" s="61"/>
      <c r="C55" s="57"/>
      <c r="D55" s="57"/>
      <c r="E55" s="65"/>
      <c r="F55" s="47"/>
      <c r="G55" s="48"/>
      <c r="H55" s="48"/>
      <c r="I55" s="49"/>
      <c r="J55" s="9">
        <f t="shared" si="3"/>
        <v>0</v>
      </c>
    </row>
    <row r="56" spans="1:10" ht="15.75" thickBot="1" x14ac:dyDescent="0.3">
      <c r="A56" s="15"/>
      <c r="B56" s="16"/>
      <c r="C56" s="16"/>
      <c r="D56" s="16"/>
      <c r="E56" s="17"/>
      <c r="F56" s="28">
        <f>SUM(F45:F55)</f>
        <v>0</v>
      </c>
      <c r="G56" s="29">
        <f>SUM(G45:G55)</f>
        <v>0</v>
      </c>
      <c r="H56" s="29">
        <f>SUM(H45:H55)</f>
        <v>0</v>
      </c>
      <c r="I56" s="36">
        <f>SUM(I45:I55)</f>
        <v>0</v>
      </c>
      <c r="J56" s="37">
        <f>SUM(F56:I56)</f>
        <v>0</v>
      </c>
    </row>
    <row r="57" spans="1:10" ht="15.75" thickBot="1" x14ac:dyDescent="0.3"/>
    <row r="58" spans="1:10" s="3" customFormat="1" ht="31.5" thickBot="1" x14ac:dyDescent="0.35">
      <c r="A58" s="13" t="s">
        <v>264</v>
      </c>
      <c r="B58" s="50"/>
      <c r="C58" s="23"/>
      <c r="D58" s="23"/>
      <c r="E58" s="23"/>
      <c r="F58" s="25" t="str">
        <f>IF(Übersicht!D3=0,"Stunden Jahr 1","Stunden"&amp;(Übersicht!D3))</f>
        <v>Stunden Jahr 1</v>
      </c>
      <c r="G58" s="26" t="str">
        <f>IF(Übersicht!D3=0,"Stunden Jahr 2",Übersicht!E6)</f>
        <v>Stunden Jahr 2</v>
      </c>
      <c r="H58" s="26" t="str">
        <f>IF(Übersicht!D3=0,"Stunden Jahr 3",Übersicht!F6)</f>
        <v>Stunden Jahr 3</v>
      </c>
      <c r="I58" s="27" t="str">
        <f>IF(Übersicht!D3=0,"Stunden Jahr 4",Übersicht!G6)</f>
        <v>Stunden Jahr 4</v>
      </c>
      <c r="J58" s="24" t="s">
        <v>2</v>
      </c>
    </row>
    <row r="59" spans="1:10" ht="15.75" thickBot="1" x14ac:dyDescent="0.3">
      <c r="B59" s="21" t="s">
        <v>1</v>
      </c>
      <c r="C59" s="53" t="s">
        <v>113</v>
      </c>
      <c r="D59" s="53" t="s">
        <v>114</v>
      </c>
      <c r="E59" s="22" t="s">
        <v>115</v>
      </c>
      <c r="F59" s="19"/>
      <c r="G59" s="20"/>
      <c r="H59" s="20"/>
      <c r="I59" s="18"/>
      <c r="J59" s="34">
        <f>SUM(F70:I70)</f>
        <v>0</v>
      </c>
    </row>
    <row r="60" spans="1:10" x14ac:dyDescent="0.25">
      <c r="A60" s="30" t="s">
        <v>116</v>
      </c>
      <c r="B60" s="58"/>
      <c r="C60" s="54"/>
      <c r="D60" s="54"/>
      <c r="E60" s="62"/>
      <c r="F60" s="38"/>
      <c r="G60" s="39"/>
      <c r="H60" s="39"/>
      <c r="I60" s="40"/>
      <c r="J60" s="7">
        <f>SUM(F60:I60)</f>
        <v>0</v>
      </c>
    </row>
    <row r="61" spans="1:10" x14ac:dyDescent="0.25">
      <c r="A61" s="31" t="s">
        <v>117</v>
      </c>
      <c r="B61" s="59"/>
      <c r="C61" s="55"/>
      <c r="D61" s="55"/>
      <c r="E61" s="63"/>
      <c r="F61" s="41"/>
      <c r="G61" s="42"/>
      <c r="H61" s="42"/>
      <c r="I61" s="43"/>
      <c r="J61" s="8">
        <f t="shared" ref="J61:J69" si="4">SUM(F61:I61)</f>
        <v>0</v>
      </c>
    </row>
    <row r="62" spans="1:10" x14ac:dyDescent="0.25">
      <c r="A62" s="32" t="s">
        <v>118</v>
      </c>
      <c r="B62" s="60"/>
      <c r="C62" s="56"/>
      <c r="D62" s="56"/>
      <c r="E62" s="64"/>
      <c r="F62" s="44"/>
      <c r="G62" s="45"/>
      <c r="H62" s="45"/>
      <c r="I62" s="46"/>
      <c r="J62" s="8">
        <f t="shared" si="4"/>
        <v>0</v>
      </c>
    </row>
    <row r="63" spans="1:10" x14ac:dyDescent="0.25">
      <c r="A63" s="31" t="s">
        <v>119</v>
      </c>
      <c r="B63" s="59"/>
      <c r="C63" s="55"/>
      <c r="D63" s="55"/>
      <c r="E63" s="63"/>
      <c r="F63" s="41"/>
      <c r="G63" s="42"/>
      <c r="H63" s="42"/>
      <c r="I63" s="43"/>
      <c r="J63" s="8">
        <f t="shared" si="4"/>
        <v>0</v>
      </c>
    </row>
    <row r="64" spans="1:10" x14ac:dyDescent="0.25">
      <c r="A64" s="32" t="s">
        <v>120</v>
      </c>
      <c r="B64" s="60"/>
      <c r="C64" s="56"/>
      <c r="D64" s="56"/>
      <c r="E64" s="64"/>
      <c r="F64" s="44"/>
      <c r="G64" s="45"/>
      <c r="H64" s="45"/>
      <c r="I64" s="46"/>
      <c r="J64" s="8">
        <f t="shared" si="4"/>
        <v>0</v>
      </c>
    </row>
    <row r="65" spans="1:10" x14ac:dyDescent="0.25">
      <c r="A65" s="31" t="s">
        <v>121</v>
      </c>
      <c r="B65" s="59"/>
      <c r="C65" s="55"/>
      <c r="D65" s="55"/>
      <c r="E65" s="63"/>
      <c r="F65" s="41"/>
      <c r="G65" s="42"/>
      <c r="H65" s="42"/>
      <c r="I65" s="43"/>
      <c r="J65" s="8">
        <f t="shared" si="4"/>
        <v>0</v>
      </c>
    </row>
    <row r="66" spans="1:10" x14ac:dyDescent="0.25">
      <c r="A66" s="32" t="s">
        <v>122</v>
      </c>
      <c r="B66" s="60"/>
      <c r="C66" s="56"/>
      <c r="D66" s="56"/>
      <c r="E66" s="64"/>
      <c r="F66" s="44"/>
      <c r="G66" s="45"/>
      <c r="H66" s="45"/>
      <c r="I66" s="46"/>
      <c r="J66" s="8">
        <f t="shared" si="4"/>
        <v>0</v>
      </c>
    </row>
    <row r="67" spans="1:10" x14ac:dyDescent="0.25">
      <c r="A67" s="31" t="s">
        <v>123</v>
      </c>
      <c r="B67" s="59"/>
      <c r="C67" s="55"/>
      <c r="D67" s="55"/>
      <c r="E67" s="63"/>
      <c r="F67" s="41"/>
      <c r="G67" s="42"/>
      <c r="H67" s="42"/>
      <c r="I67" s="43"/>
      <c r="J67" s="8">
        <f t="shared" si="4"/>
        <v>0</v>
      </c>
    </row>
    <row r="68" spans="1:10" x14ac:dyDescent="0.25">
      <c r="A68" s="32" t="s">
        <v>124</v>
      </c>
      <c r="B68" s="60"/>
      <c r="C68" s="56"/>
      <c r="D68" s="56"/>
      <c r="E68" s="64"/>
      <c r="F68" s="44"/>
      <c r="G68" s="45"/>
      <c r="H68" s="45"/>
      <c r="I68" s="46"/>
      <c r="J68" s="8">
        <f t="shared" si="4"/>
        <v>0</v>
      </c>
    </row>
    <row r="69" spans="1:10" ht="15.75" thickBot="1" x14ac:dyDescent="0.3">
      <c r="A69" s="33" t="s">
        <v>125</v>
      </c>
      <c r="B69" s="61"/>
      <c r="C69" s="57"/>
      <c r="D69" s="57"/>
      <c r="E69" s="65"/>
      <c r="F69" s="47"/>
      <c r="G69" s="48"/>
      <c r="H69" s="48"/>
      <c r="I69" s="49"/>
      <c r="J69" s="9">
        <f t="shared" si="4"/>
        <v>0</v>
      </c>
    </row>
    <row r="70" spans="1:10" ht="15.75" thickBot="1" x14ac:dyDescent="0.3">
      <c r="A70" s="15"/>
      <c r="B70" s="16"/>
      <c r="C70" s="16"/>
      <c r="D70" s="16"/>
      <c r="E70" s="17"/>
      <c r="F70" s="28">
        <f>SUM(F59:F69)</f>
        <v>0</v>
      </c>
      <c r="G70" s="29">
        <f>SUM(G59:G69)</f>
        <v>0</v>
      </c>
      <c r="H70" s="29">
        <f>SUM(H59:H69)</f>
        <v>0</v>
      </c>
      <c r="I70" s="36">
        <f>SUM(I59:I69)</f>
        <v>0</v>
      </c>
      <c r="J70" s="37">
        <f>SUM(F70:I70)</f>
        <v>0</v>
      </c>
    </row>
    <row r="71" spans="1:10" ht="15.75" thickBot="1" x14ac:dyDescent="0.3"/>
    <row r="72" spans="1:10" s="3" customFormat="1" ht="31.5" thickBot="1" x14ac:dyDescent="0.35">
      <c r="A72" s="13" t="s">
        <v>265</v>
      </c>
      <c r="B72" s="50"/>
      <c r="C72" s="23"/>
      <c r="D72" s="23"/>
      <c r="E72" s="23"/>
      <c r="F72" s="25" t="str">
        <f>IF(Übersicht!D3=0,"Stunden Jahr 1","Stunden"&amp;(Übersicht!D3))</f>
        <v>Stunden Jahr 1</v>
      </c>
      <c r="G72" s="26" t="str">
        <f>IF(Übersicht!D3=0,"Stunden Jahr 2",Übersicht!E6)</f>
        <v>Stunden Jahr 2</v>
      </c>
      <c r="H72" s="26" t="str">
        <f>IF(Übersicht!D3=0,"Stunden Jahr 3",Übersicht!F6)</f>
        <v>Stunden Jahr 3</v>
      </c>
      <c r="I72" s="27" t="str">
        <f>IF(Übersicht!D3=0,"Stunden Jahr 4",Übersicht!G6)</f>
        <v>Stunden Jahr 4</v>
      </c>
      <c r="J72" s="24" t="s">
        <v>2</v>
      </c>
    </row>
    <row r="73" spans="1:10" ht="15.75" thickBot="1" x14ac:dyDescent="0.3">
      <c r="B73" s="21" t="s">
        <v>1</v>
      </c>
      <c r="C73" s="53" t="s">
        <v>113</v>
      </c>
      <c r="D73" s="53" t="s">
        <v>114</v>
      </c>
      <c r="E73" s="22" t="s">
        <v>115</v>
      </c>
      <c r="F73" s="19"/>
      <c r="G73" s="20"/>
      <c r="H73" s="20"/>
      <c r="I73" s="18"/>
      <c r="J73" s="34">
        <f>SUM(F84:I84)</f>
        <v>0</v>
      </c>
    </row>
    <row r="74" spans="1:10" x14ac:dyDescent="0.25">
      <c r="A74" s="30" t="s">
        <v>116</v>
      </c>
      <c r="B74" s="58"/>
      <c r="C74" s="54"/>
      <c r="D74" s="54"/>
      <c r="E74" s="62"/>
      <c r="F74" s="38"/>
      <c r="G74" s="39"/>
      <c r="H74" s="39"/>
      <c r="I74" s="40"/>
      <c r="J74" s="7">
        <f>SUM(F74:I74)</f>
        <v>0</v>
      </c>
    </row>
    <row r="75" spans="1:10" x14ac:dyDescent="0.25">
      <c r="A75" s="31" t="s">
        <v>117</v>
      </c>
      <c r="B75" s="59"/>
      <c r="C75" s="55"/>
      <c r="D75" s="55"/>
      <c r="E75" s="63"/>
      <c r="F75" s="41"/>
      <c r="G75" s="42"/>
      <c r="H75" s="42"/>
      <c r="I75" s="43"/>
      <c r="J75" s="8">
        <f t="shared" ref="J75:J83" si="5">SUM(F75:I75)</f>
        <v>0</v>
      </c>
    </row>
    <row r="76" spans="1:10" x14ac:dyDescent="0.25">
      <c r="A76" s="32" t="s">
        <v>118</v>
      </c>
      <c r="B76" s="60"/>
      <c r="C76" s="56"/>
      <c r="D76" s="56"/>
      <c r="E76" s="64"/>
      <c r="F76" s="44"/>
      <c r="G76" s="45"/>
      <c r="H76" s="45"/>
      <c r="I76" s="46"/>
      <c r="J76" s="8">
        <f t="shared" si="5"/>
        <v>0</v>
      </c>
    </row>
    <row r="77" spans="1:10" x14ac:dyDescent="0.25">
      <c r="A77" s="31" t="s">
        <v>119</v>
      </c>
      <c r="B77" s="59"/>
      <c r="C77" s="55"/>
      <c r="D77" s="55"/>
      <c r="E77" s="63"/>
      <c r="F77" s="41"/>
      <c r="G77" s="42"/>
      <c r="H77" s="42"/>
      <c r="I77" s="43"/>
      <c r="J77" s="8">
        <f t="shared" si="5"/>
        <v>0</v>
      </c>
    </row>
    <row r="78" spans="1:10" x14ac:dyDescent="0.25">
      <c r="A78" s="32" t="s">
        <v>120</v>
      </c>
      <c r="B78" s="60"/>
      <c r="C78" s="56"/>
      <c r="D78" s="56"/>
      <c r="E78" s="64"/>
      <c r="F78" s="44"/>
      <c r="G78" s="45"/>
      <c r="H78" s="45"/>
      <c r="I78" s="46"/>
      <c r="J78" s="8">
        <f t="shared" si="5"/>
        <v>0</v>
      </c>
    </row>
    <row r="79" spans="1:10" x14ac:dyDescent="0.25">
      <c r="A79" s="31" t="s">
        <v>121</v>
      </c>
      <c r="B79" s="59"/>
      <c r="C79" s="55"/>
      <c r="D79" s="55"/>
      <c r="E79" s="63"/>
      <c r="F79" s="41"/>
      <c r="G79" s="42"/>
      <c r="H79" s="42"/>
      <c r="I79" s="43"/>
      <c r="J79" s="8">
        <f t="shared" si="5"/>
        <v>0</v>
      </c>
    </row>
    <row r="80" spans="1:10" x14ac:dyDescent="0.25">
      <c r="A80" s="32" t="s">
        <v>122</v>
      </c>
      <c r="B80" s="60"/>
      <c r="C80" s="56"/>
      <c r="D80" s="56"/>
      <c r="E80" s="64"/>
      <c r="F80" s="44"/>
      <c r="G80" s="45"/>
      <c r="H80" s="45"/>
      <c r="I80" s="46"/>
      <c r="J80" s="8">
        <f t="shared" si="5"/>
        <v>0</v>
      </c>
    </row>
    <row r="81" spans="1:10" x14ac:dyDescent="0.25">
      <c r="A81" s="31" t="s">
        <v>123</v>
      </c>
      <c r="B81" s="59"/>
      <c r="C81" s="55"/>
      <c r="D81" s="55"/>
      <c r="E81" s="63"/>
      <c r="F81" s="41"/>
      <c r="G81" s="42"/>
      <c r="H81" s="42"/>
      <c r="I81" s="43"/>
      <c r="J81" s="8">
        <f t="shared" si="5"/>
        <v>0</v>
      </c>
    </row>
    <row r="82" spans="1:10" x14ac:dyDescent="0.25">
      <c r="A82" s="32" t="s">
        <v>124</v>
      </c>
      <c r="B82" s="60"/>
      <c r="C82" s="56"/>
      <c r="D82" s="56"/>
      <c r="E82" s="64"/>
      <c r="F82" s="44"/>
      <c r="G82" s="45"/>
      <c r="H82" s="45"/>
      <c r="I82" s="46"/>
      <c r="J82" s="8">
        <f t="shared" si="5"/>
        <v>0</v>
      </c>
    </row>
    <row r="83" spans="1:10" ht="15.75" thickBot="1" x14ac:dyDescent="0.3">
      <c r="A83" s="33" t="s">
        <v>125</v>
      </c>
      <c r="B83" s="61"/>
      <c r="C83" s="57"/>
      <c r="D83" s="57"/>
      <c r="E83" s="65"/>
      <c r="F83" s="47"/>
      <c r="G83" s="48"/>
      <c r="H83" s="48"/>
      <c r="I83" s="49"/>
      <c r="J83" s="9">
        <f t="shared" si="5"/>
        <v>0</v>
      </c>
    </row>
    <row r="84" spans="1:10" ht="15.75" thickBot="1" x14ac:dyDescent="0.3">
      <c r="A84" s="15"/>
      <c r="B84" s="16"/>
      <c r="C84" s="16"/>
      <c r="D84" s="16"/>
      <c r="E84" s="17"/>
      <c r="F84" s="28">
        <f>SUM(F73:F83)</f>
        <v>0</v>
      </c>
      <c r="G84" s="29">
        <f>SUM(G73:G83)</f>
        <v>0</v>
      </c>
      <c r="H84" s="29">
        <f>SUM(H73:H83)</f>
        <v>0</v>
      </c>
      <c r="I84" s="36">
        <f>SUM(I73:I83)</f>
        <v>0</v>
      </c>
      <c r="J84" s="37">
        <f>SUM(F84:I84)</f>
        <v>0</v>
      </c>
    </row>
    <row r="85" spans="1:10" ht="15.75" thickBot="1" x14ac:dyDescent="0.3"/>
    <row r="86" spans="1:10" s="3" customFormat="1" ht="31.5" thickBot="1" x14ac:dyDescent="0.35">
      <c r="A86" s="13" t="s">
        <v>266</v>
      </c>
      <c r="B86" s="50"/>
      <c r="C86" s="23"/>
      <c r="D86" s="23"/>
      <c r="E86" s="23"/>
      <c r="F86" s="25" t="str">
        <f>IF(Übersicht!D3=0,"Stunden Jahr 1","Stunden"&amp;(Übersicht!D3))</f>
        <v>Stunden Jahr 1</v>
      </c>
      <c r="G86" s="26" t="str">
        <f>IF(Übersicht!D3=0,"Stunden Jahr 2",Übersicht!E6)</f>
        <v>Stunden Jahr 2</v>
      </c>
      <c r="H86" s="26" t="str">
        <f>IF(Übersicht!D3=0,"Stunden Jahr 3",Übersicht!F6)</f>
        <v>Stunden Jahr 3</v>
      </c>
      <c r="I86" s="27" t="str">
        <f>IF(Übersicht!D3=0,"Stunden Jahr 4",Übersicht!G6)</f>
        <v>Stunden Jahr 4</v>
      </c>
      <c r="J86" s="24" t="s">
        <v>2</v>
      </c>
    </row>
    <row r="87" spans="1:10" ht="15.75" thickBot="1" x14ac:dyDescent="0.3">
      <c r="B87" s="21" t="s">
        <v>1</v>
      </c>
      <c r="C87" s="53" t="s">
        <v>113</v>
      </c>
      <c r="D87" s="53" t="s">
        <v>114</v>
      </c>
      <c r="E87" s="22" t="s">
        <v>115</v>
      </c>
      <c r="F87" s="19"/>
      <c r="G87" s="20"/>
      <c r="H87" s="20"/>
      <c r="I87" s="18"/>
      <c r="J87" s="34">
        <f>SUM(F98:I98)</f>
        <v>0</v>
      </c>
    </row>
    <row r="88" spans="1:10" x14ac:dyDescent="0.25">
      <c r="A88" s="30" t="s">
        <v>116</v>
      </c>
      <c r="B88" s="58"/>
      <c r="C88" s="54"/>
      <c r="D88" s="54"/>
      <c r="E88" s="62"/>
      <c r="F88" s="38"/>
      <c r="G88" s="39"/>
      <c r="H88" s="39"/>
      <c r="I88" s="40"/>
      <c r="J88" s="7">
        <f>SUM(F88:I88)</f>
        <v>0</v>
      </c>
    </row>
    <row r="89" spans="1:10" x14ac:dyDescent="0.25">
      <c r="A89" s="31" t="s">
        <v>117</v>
      </c>
      <c r="B89" s="59"/>
      <c r="C89" s="55"/>
      <c r="D89" s="55"/>
      <c r="E89" s="63"/>
      <c r="F89" s="41"/>
      <c r="G89" s="42"/>
      <c r="H89" s="42"/>
      <c r="I89" s="43"/>
      <c r="J89" s="8">
        <f t="shared" ref="J89:J97" si="6">SUM(F89:I89)</f>
        <v>0</v>
      </c>
    </row>
    <row r="90" spans="1:10" x14ac:dyDescent="0.25">
      <c r="A90" s="32" t="s">
        <v>118</v>
      </c>
      <c r="B90" s="60"/>
      <c r="C90" s="56"/>
      <c r="D90" s="56"/>
      <c r="E90" s="64"/>
      <c r="F90" s="44"/>
      <c r="G90" s="45"/>
      <c r="H90" s="45"/>
      <c r="I90" s="46"/>
      <c r="J90" s="8">
        <f t="shared" si="6"/>
        <v>0</v>
      </c>
    </row>
    <row r="91" spans="1:10" x14ac:dyDescent="0.25">
      <c r="A91" s="31" t="s">
        <v>119</v>
      </c>
      <c r="B91" s="59"/>
      <c r="C91" s="55"/>
      <c r="D91" s="55"/>
      <c r="E91" s="63"/>
      <c r="F91" s="41"/>
      <c r="G91" s="42"/>
      <c r="H91" s="42"/>
      <c r="I91" s="43"/>
      <c r="J91" s="8">
        <f t="shared" si="6"/>
        <v>0</v>
      </c>
    </row>
    <row r="92" spans="1:10" x14ac:dyDescent="0.25">
      <c r="A92" s="32" t="s">
        <v>120</v>
      </c>
      <c r="B92" s="60"/>
      <c r="C92" s="56"/>
      <c r="D92" s="56"/>
      <c r="E92" s="64"/>
      <c r="F92" s="44"/>
      <c r="G92" s="45"/>
      <c r="H92" s="45"/>
      <c r="I92" s="46"/>
      <c r="J92" s="8">
        <f t="shared" si="6"/>
        <v>0</v>
      </c>
    </row>
    <row r="93" spans="1:10" x14ac:dyDescent="0.25">
      <c r="A93" s="31" t="s">
        <v>121</v>
      </c>
      <c r="B93" s="59"/>
      <c r="C93" s="55"/>
      <c r="D93" s="55"/>
      <c r="E93" s="63"/>
      <c r="F93" s="41"/>
      <c r="G93" s="42"/>
      <c r="H93" s="42"/>
      <c r="I93" s="43"/>
      <c r="J93" s="8">
        <f t="shared" si="6"/>
        <v>0</v>
      </c>
    </row>
    <row r="94" spans="1:10" x14ac:dyDescent="0.25">
      <c r="A94" s="32" t="s">
        <v>122</v>
      </c>
      <c r="B94" s="60"/>
      <c r="C94" s="56"/>
      <c r="D94" s="56"/>
      <c r="E94" s="64"/>
      <c r="F94" s="44"/>
      <c r="G94" s="45"/>
      <c r="H94" s="45"/>
      <c r="I94" s="46"/>
      <c r="J94" s="8">
        <f t="shared" si="6"/>
        <v>0</v>
      </c>
    </row>
    <row r="95" spans="1:10" x14ac:dyDescent="0.25">
      <c r="A95" s="31" t="s">
        <v>123</v>
      </c>
      <c r="B95" s="59"/>
      <c r="C95" s="55"/>
      <c r="D95" s="55"/>
      <c r="E95" s="63"/>
      <c r="F95" s="41"/>
      <c r="G95" s="42"/>
      <c r="H95" s="42"/>
      <c r="I95" s="43"/>
      <c r="J95" s="8">
        <f t="shared" si="6"/>
        <v>0</v>
      </c>
    </row>
    <row r="96" spans="1:10" x14ac:dyDescent="0.25">
      <c r="A96" s="32" t="s">
        <v>124</v>
      </c>
      <c r="B96" s="60"/>
      <c r="C96" s="56"/>
      <c r="D96" s="56"/>
      <c r="E96" s="64"/>
      <c r="F96" s="44"/>
      <c r="G96" s="45"/>
      <c r="H96" s="45"/>
      <c r="I96" s="46"/>
      <c r="J96" s="8">
        <f t="shared" si="6"/>
        <v>0</v>
      </c>
    </row>
    <row r="97" spans="1:10" ht="15.75" thickBot="1" x14ac:dyDescent="0.3">
      <c r="A97" s="33" t="s">
        <v>125</v>
      </c>
      <c r="B97" s="61"/>
      <c r="C97" s="57"/>
      <c r="D97" s="57"/>
      <c r="E97" s="65"/>
      <c r="F97" s="47"/>
      <c r="G97" s="48"/>
      <c r="H97" s="48"/>
      <c r="I97" s="49"/>
      <c r="J97" s="9">
        <f t="shared" si="6"/>
        <v>0</v>
      </c>
    </row>
    <row r="98" spans="1:10" ht="15.75" thickBot="1" x14ac:dyDescent="0.3">
      <c r="A98" s="15"/>
      <c r="B98" s="16"/>
      <c r="C98" s="16"/>
      <c r="D98" s="16"/>
      <c r="E98" s="17"/>
      <c r="F98" s="28">
        <f>SUM(F87:F97)</f>
        <v>0</v>
      </c>
      <c r="G98" s="29">
        <f>SUM(G87:G97)</f>
        <v>0</v>
      </c>
      <c r="H98" s="29">
        <f>SUM(H87:H97)</f>
        <v>0</v>
      </c>
      <c r="I98" s="36">
        <f>SUM(I87:I97)</f>
        <v>0</v>
      </c>
      <c r="J98" s="37">
        <f>SUM(F98:I98)</f>
        <v>0</v>
      </c>
    </row>
    <row r="99" spans="1:10" ht="15.75" thickBot="1" x14ac:dyDescent="0.3"/>
    <row r="100" spans="1:10" s="3" customFormat="1" ht="31.5" thickBot="1" x14ac:dyDescent="0.35">
      <c r="A100" s="13" t="s">
        <v>267</v>
      </c>
      <c r="B100" s="50"/>
      <c r="C100" s="23"/>
      <c r="D100" s="23"/>
      <c r="E100" s="23"/>
      <c r="F100" s="25" t="str">
        <f>IF(Übersicht!D3=0,"Stunden Jahr 1","Stunden"&amp;(Übersicht!D3))</f>
        <v>Stunden Jahr 1</v>
      </c>
      <c r="G100" s="26" t="str">
        <f>IF(Übersicht!D3=0,"Stunden Jahr 2",Übersicht!E6)</f>
        <v>Stunden Jahr 2</v>
      </c>
      <c r="H100" s="26" t="str">
        <f>IF(Übersicht!D3=0,"Stunden Jahr 3",Übersicht!F6)</f>
        <v>Stunden Jahr 3</v>
      </c>
      <c r="I100" s="27" t="str">
        <f>IF(Übersicht!D3=0,"Stunden Jahr 4",Übersicht!G6)</f>
        <v>Stunden Jahr 4</v>
      </c>
      <c r="J100" s="24" t="s">
        <v>2</v>
      </c>
    </row>
    <row r="101" spans="1:10" ht="15.75" thickBot="1" x14ac:dyDescent="0.3">
      <c r="B101" s="21" t="s">
        <v>1</v>
      </c>
      <c r="C101" s="53" t="s">
        <v>113</v>
      </c>
      <c r="D101" s="53" t="s">
        <v>114</v>
      </c>
      <c r="E101" s="22" t="s">
        <v>115</v>
      </c>
      <c r="F101" s="19"/>
      <c r="G101" s="20"/>
      <c r="H101" s="20"/>
      <c r="I101" s="18"/>
      <c r="J101" s="34">
        <f>SUM(F112:I112)</f>
        <v>0</v>
      </c>
    </row>
    <row r="102" spans="1:10" x14ac:dyDescent="0.25">
      <c r="A102" s="30" t="s">
        <v>116</v>
      </c>
      <c r="B102" s="58"/>
      <c r="C102" s="54"/>
      <c r="D102" s="54"/>
      <c r="E102" s="62"/>
      <c r="F102" s="38"/>
      <c r="G102" s="39"/>
      <c r="H102" s="39"/>
      <c r="I102" s="40"/>
      <c r="J102" s="7">
        <f>SUM(F102:I102)</f>
        <v>0</v>
      </c>
    </row>
    <row r="103" spans="1:10" x14ac:dyDescent="0.25">
      <c r="A103" s="31" t="s">
        <v>117</v>
      </c>
      <c r="B103" s="59"/>
      <c r="C103" s="55"/>
      <c r="D103" s="55"/>
      <c r="E103" s="63"/>
      <c r="F103" s="41"/>
      <c r="G103" s="42"/>
      <c r="H103" s="42"/>
      <c r="I103" s="43"/>
      <c r="J103" s="8">
        <f t="shared" ref="J103:J111" si="7">SUM(F103:I103)</f>
        <v>0</v>
      </c>
    </row>
    <row r="104" spans="1:10" x14ac:dyDescent="0.25">
      <c r="A104" s="32" t="s">
        <v>118</v>
      </c>
      <c r="B104" s="60"/>
      <c r="C104" s="56"/>
      <c r="D104" s="56"/>
      <c r="E104" s="64"/>
      <c r="F104" s="44"/>
      <c r="G104" s="45"/>
      <c r="H104" s="45"/>
      <c r="I104" s="46"/>
      <c r="J104" s="8">
        <f t="shared" si="7"/>
        <v>0</v>
      </c>
    </row>
    <row r="105" spans="1:10" x14ac:dyDescent="0.25">
      <c r="A105" s="31" t="s">
        <v>119</v>
      </c>
      <c r="B105" s="59"/>
      <c r="C105" s="55"/>
      <c r="D105" s="55"/>
      <c r="E105" s="63"/>
      <c r="F105" s="41"/>
      <c r="G105" s="42"/>
      <c r="H105" s="42"/>
      <c r="I105" s="43"/>
      <c r="J105" s="8">
        <f t="shared" si="7"/>
        <v>0</v>
      </c>
    </row>
    <row r="106" spans="1:10" x14ac:dyDescent="0.25">
      <c r="A106" s="32" t="s">
        <v>120</v>
      </c>
      <c r="B106" s="60"/>
      <c r="C106" s="56"/>
      <c r="D106" s="56"/>
      <c r="E106" s="64"/>
      <c r="F106" s="44"/>
      <c r="G106" s="45"/>
      <c r="H106" s="45"/>
      <c r="I106" s="46"/>
      <c r="J106" s="8">
        <f t="shared" si="7"/>
        <v>0</v>
      </c>
    </row>
    <row r="107" spans="1:10" x14ac:dyDescent="0.25">
      <c r="A107" s="31" t="s">
        <v>121</v>
      </c>
      <c r="B107" s="59"/>
      <c r="C107" s="55"/>
      <c r="D107" s="55"/>
      <c r="E107" s="63"/>
      <c r="F107" s="41"/>
      <c r="G107" s="42"/>
      <c r="H107" s="42"/>
      <c r="I107" s="43"/>
      <c r="J107" s="8">
        <f t="shared" si="7"/>
        <v>0</v>
      </c>
    </row>
    <row r="108" spans="1:10" x14ac:dyDescent="0.25">
      <c r="A108" s="32" t="s">
        <v>122</v>
      </c>
      <c r="B108" s="60"/>
      <c r="C108" s="56"/>
      <c r="D108" s="56"/>
      <c r="E108" s="64"/>
      <c r="F108" s="44"/>
      <c r="G108" s="45"/>
      <c r="H108" s="45"/>
      <c r="I108" s="46"/>
      <c r="J108" s="8">
        <f t="shared" si="7"/>
        <v>0</v>
      </c>
    </row>
    <row r="109" spans="1:10" x14ac:dyDescent="0.25">
      <c r="A109" s="31" t="s">
        <v>123</v>
      </c>
      <c r="B109" s="59"/>
      <c r="C109" s="55"/>
      <c r="D109" s="55"/>
      <c r="E109" s="63"/>
      <c r="F109" s="41"/>
      <c r="G109" s="42"/>
      <c r="H109" s="42"/>
      <c r="I109" s="43"/>
      <c r="J109" s="8">
        <f t="shared" si="7"/>
        <v>0</v>
      </c>
    </row>
    <row r="110" spans="1:10" x14ac:dyDescent="0.25">
      <c r="A110" s="32" t="s">
        <v>124</v>
      </c>
      <c r="B110" s="60"/>
      <c r="C110" s="56"/>
      <c r="D110" s="56"/>
      <c r="E110" s="64"/>
      <c r="F110" s="44"/>
      <c r="G110" s="45"/>
      <c r="H110" s="45"/>
      <c r="I110" s="46"/>
      <c r="J110" s="8">
        <f t="shared" si="7"/>
        <v>0</v>
      </c>
    </row>
    <row r="111" spans="1:10" ht="15.75" thickBot="1" x14ac:dyDescent="0.3">
      <c r="A111" s="33" t="s">
        <v>125</v>
      </c>
      <c r="B111" s="61"/>
      <c r="C111" s="57"/>
      <c r="D111" s="57"/>
      <c r="E111" s="65"/>
      <c r="F111" s="47"/>
      <c r="G111" s="48"/>
      <c r="H111" s="48"/>
      <c r="I111" s="49"/>
      <c r="J111" s="9">
        <f t="shared" si="7"/>
        <v>0</v>
      </c>
    </row>
    <row r="112" spans="1:10" ht="15.75" thickBot="1" x14ac:dyDescent="0.3">
      <c r="A112" s="15"/>
      <c r="B112" s="16"/>
      <c r="C112" s="16"/>
      <c r="D112" s="16"/>
      <c r="E112" s="17"/>
      <c r="F112" s="28">
        <f>SUM(F101:F111)</f>
        <v>0</v>
      </c>
      <c r="G112" s="29">
        <f>SUM(G101:G111)</f>
        <v>0</v>
      </c>
      <c r="H112" s="29">
        <f>SUM(H101:H111)</f>
        <v>0</v>
      </c>
      <c r="I112" s="36">
        <f>SUM(I101:I111)</f>
        <v>0</v>
      </c>
      <c r="J112" s="37">
        <f>SUM(F112:I112)</f>
        <v>0</v>
      </c>
    </row>
    <row r="113" spans="1:10" ht="15.75" thickBot="1" x14ac:dyDescent="0.3"/>
    <row r="114" spans="1:10" s="3" customFormat="1" ht="31.5" thickBot="1" x14ac:dyDescent="0.35">
      <c r="A114" s="13" t="s">
        <v>268</v>
      </c>
      <c r="B114" s="50"/>
      <c r="C114" s="23"/>
      <c r="D114" s="23"/>
      <c r="E114" s="23"/>
      <c r="F114" s="25" t="str">
        <f>IF(Übersicht!D3=0,"Stunden Jahr 1","Stunden"&amp;(Übersicht!D3))</f>
        <v>Stunden Jahr 1</v>
      </c>
      <c r="G114" s="26" t="str">
        <f>IF(Übersicht!D3=0,"Stunden Jahr 2",Übersicht!E6)</f>
        <v>Stunden Jahr 2</v>
      </c>
      <c r="H114" s="26" t="str">
        <f>IF(Übersicht!D3=0,"Stunden Jahr 3",Übersicht!F6)</f>
        <v>Stunden Jahr 3</v>
      </c>
      <c r="I114" s="27" t="str">
        <f>IF(Übersicht!D3=0,"Stunden Jahr 4",Übersicht!G6)</f>
        <v>Stunden Jahr 4</v>
      </c>
      <c r="J114" s="24" t="s">
        <v>2</v>
      </c>
    </row>
    <row r="115" spans="1:10" ht="15.75" thickBot="1" x14ac:dyDescent="0.3">
      <c r="B115" s="21" t="s">
        <v>1</v>
      </c>
      <c r="C115" s="53" t="s">
        <v>113</v>
      </c>
      <c r="D115" s="53" t="s">
        <v>114</v>
      </c>
      <c r="E115" s="22" t="s">
        <v>115</v>
      </c>
      <c r="F115" s="19"/>
      <c r="G115" s="20"/>
      <c r="H115" s="20"/>
      <c r="I115" s="18"/>
      <c r="J115" s="34">
        <f>SUM(F126:I126)</f>
        <v>0</v>
      </c>
    </row>
    <row r="116" spans="1:10" x14ac:dyDescent="0.25">
      <c r="A116" s="30" t="s">
        <v>116</v>
      </c>
      <c r="B116" s="58"/>
      <c r="C116" s="54"/>
      <c r="D116" s="54"/>
      <c r="E116" s="62"/>
      <c r="F116" s="38"/>
      <c r="G116" s="39"/>
      <c r="H116" s="39"/>
      <c r="I116" s="40"/>
      <c r="J116" s="7">
        <f>SUM(F116:I116)</f>
        <v>0</v>
      </c>
    </row>
    <row r="117" spans="1:10" x14ac:dyDescent="0.25">
      <c r="A117" s="31" t="s">
        <v>117</v>
      </c>
      <c r="B117" s="59"/>
      <c r="C117" s="55"/>
      <c r="D117" s="55"/>
      <c r="E117" s="63"/>
      <c r="F117" s="41"/>
      <c r="G117" s="42"/>
      <c r="H117" s="42"/>
      <c r="I117" s="43"/>
      <c r="J117" s="8">
        <f t="shared" ref="J117:J125" si="8">SUM(F117:I117)</f>
        <v>0</v>
      </c>
    </row>
    <row r="118" spans="1:10" x14ac:dyDescent="0.25">
      <c r="A118" s="32" t="s">
        <v>118</v>
      </c>
      <c r="B118" s="60"/>
      <c r="C118" s="56"/>
      <c r="D118" s="56"/>
      <c r="E118" s="64"/>
      <c r="F118" s="44"/>
      <c r="G118" s="45"/>
      <c r="H118" s="45"/>
      <c r="I118" s="46"/>
      <c r="J118" s="8">
        <f t="shared" si="8"/>
        <v>0</v>
      </c>
    </row>
    <row r="119" spans="1:10" x14ac:dyDescent="0.25">
      <c r="A119" s="31" t="s">
        <v>119</v>
      </c>
      <c r="B119" s="59"/>
      <c r="C119" s="55"/>
      <c r="D119" s="55"/>
      <c r="E119" s="63"/>
      <c r="F119" s="41"/>
      <c r="G119" s="42"/>
      <c r="H119" s="42"/>
      <c r="I119" s="43"/>
      <c r="J119" s="8">
        <f t="shared" si="8"/>
        <v>0</v>
      </c>
    </row>
    <row r="120" spans="1:10" x14ac:dyDescent="0.25">
      <c r="A120" s="32" t="s">
        <v>120</v>
      </c>
      <c r="B120" s="60"/>
      <c r="C120" s="56"/>
      <c r="D120" s="56"/>
      <c r="E120" s="64"/>
      <c r="F120" s="44"/>
      <c r="G120" s="45"/>
      <c r="H120" s="45"/>
      <c r="I120" s="46"/>
      <c r="J120" s="8">
        <f t="shared" si="8"/>
        <v>0</v>
      </c>
    </row>
    <row r="121" spans="1:10" x14ac:dyDescent="0.25">
      <c r="A121" s="31" t="s">
        <v>121</v>
      </c>
      <c r="B121" s="59"/>
      <c r="C121" s="55"/>
      <c r="D121" s="55"/>
      <c r="E121" s="63"/>
      <c r="F121" s="41"/>
      <c r="G121" s="42"/>
      <c r="H121" s="42"/>
      <c r="I121" s="43"/>
      <c r="J121" s="8">
        <f t="shared" si="8"/>
        <v>0</v>
      </c>
    </row>
    <row r="122" spans="1:10" x14ac:dyDescent="0.25">
      <c r="A122" s="32" t="s">
        <v>122</v>
      </c>
      <c r="B122" s="60"/>
      <c r="C122" s="56"/>
      <c r="D122" s="56"/>
      <c r="E122" s="64"/>
      <c r="F122" s="44"/>
      <c r="G122" s="45"/>
      <c r="H122" s="45"/>
      <c r="I122" s="46"/>
      <c r="J122" s="8">
        <f t="shared" si="8"/>
        <v>0</v>
      </c>
    </row>
    <row r="123" spans="1:10" x14ac:dyDescent="0.25">
      <c r="A123" s="31" t="s">
        <v>123</v>
      </c>
      <c r="B123" s="59"/>
      <c r="C123" s="55"/>
      <c r="D123" s="55"/>
      <c r="E123" s="63"/>
      <c r="F123" s="41"/>
      <c r="G123" s="42"/>
      <c r="H123" s="42"/>
      <c r="I123" s="43"/>
      <c r="J123" s="8">
        <f t="shared" si="8"/>
        <v>0</v>
      </c>
    </row>
    <row r="124" spans="1:10" x14ac:dyDescent="0.25">
      <c r="A124" s="32" t="s">
        <v>124</v>
      </c>
      <c r="B124" s="60"/>
      <c r="C124" s="56"/>
      <c r="D124" s="56"/>
      <c r="E124" s="64"/>
      <c r="F124" s="44"/>
      <c r="G124" s="45"/>
      <c r="H124" s="45"/>
      <c r="I124" s="46"/>
      <c r="J124" s="8">
        <f t="shared" si="8"/>
        <v>0</v>
      </c>
    </row>
    <row r="125" spans="1:10" ht="15.75" thickBot="1" x14ac:dyDescent="0.3">
      <c r="A125" s="33" t="s">
        <v>125</v>
      </c>
      <c r="B125" s="61"/>
      <c r="C125" s="57"/>
      <c r="D125" s="57"/>
      <c r="E125" s="65"/>
      <c r="F125" s="47"/>
      <c r="G125" s="48"/>
      <c r="H125" s="48"/>
      <c r="I125" s="49"/>
      <c r="J125" s="9">
        <f t="shared" si="8"/>
        <v>0</v>
      </c>
    </row>
    <row r="126" spans="1:10" ht="15.75" thickBot="1" x14ac:dyDescent="0.3">
      <c r="A126" s="15"/>
      <c r="B126" s="16"/>
      <c r="C126" s="16"/>
      <c r="D126" s="16"/>
      <c r="E126" s="17"/>
      <c r="F126" s="28">
        <f>SUM(F115:F125)</f>
        <v>0</v>
      </c>
      <c r="G126" s="29">
        <f>SUM(G115:G125)</f>
        <v>0</v>
      </c>
      <c r="H126" s="29">
        <f>SUM(H115:H125)</f>
        <v>0</v>
      </c>
      <c r="I126" s="36">
        <f>SUM(I115:I125)</f>
        <v>0</v>
      </c>
      <c r="J126" s="37">
        <f>SUM(F126:I126)</f>
        <v>0</v>
      </c>
    </row>
    <row r="127" spans="1:10" ht="15.75" thickBot="1" x14ac:dyDescent="0.3"/>
    <row r="128" spans="1:10" s="3" customFormat="1" ht="31.5" thickBot="1" x14ac:dyDescent="0.35">
      <c r="A128" s="13" t="s">
        <v>269</v>
      </c>
      <c r="B128" s="50"/>
      <c r="C128" s="23"/>
      <c r="D128" s="23"/>
      <c r="E128" s="23"/>
      <c r="F128" s="25" t="str">
        <f>IF(Übersicht!D3=0,"Stunden Jahr 1","Stunden"&amp;(Übersicht!D3))</f>
        <v>Stunden Jahr 1</v>
      </c>
      <c r="G128" s="26" t="str">
        <f>IF(Übersicht!D3=0,"Stunden Jahr 2",Übersicht!E6)</f>
        <v>Stunden Jahr 2</v>
      </c>
      <c r="H128" s="26" t="str">
        <f>IF(Übersicht!D3=0,"Stunden Jahr 3",Übersicht!F6)</f>
        <v>Stunden Jahr 3</v>
      </c>
      <c r="I128" s="27" t="str">
        <f>IF(Übersicht!D3=0,"Stunden Jahr 4",Übersicht!G6)</f>
        <v>Stunden Jahr 4</v>
      </c>
      <c r="J128" s="24" t="s">
        <v>2</v>
      </c>
    </row>
    <row r="129" spans="1:10" ht="15.75" thickBot="1" x14ac:dyDescent="0.3">
      <c r="B129" s="21" t="s">
        <v>1</v>
      </c>
      <c r="C129" s="53" t="s">
        <v>113</v>
      </c>
      <c r="D129" s="53" t="s">
        <v>114</v>
      </c>
      <c r="E129" s="22" t="s">
        <v>115</v>
      </c>
      <c r="F129" s="19"/>
      <c r="G129" s="20"/>
      <c r="H129" s="20"/>
      <c r="I129" s="18"/>
      <c r="J129" s="34">
        <f>SUM(F140:I140)</f>
        <v>0</v>
      </c>
    </row>
    <row r="130" spans="1:10" x14ac:dyDescent="0.25">
      <c r="A130" s="30" t="s">
        <v>116</v>
      </c>
      <c r="B130" s="58"/>
      <c r="C130" s="54"/>
      <c r="D130" s="54"/>
      <c r="E130" s="62"/>
      <c r="F130" s="38"/>
      <c r="G130" s="39"/>
      <c r="H130" s="39"/>
      <c r="I130" s="40"/>
      <c r="J130" s="7">
        <f>SUM(F130:I130)</f>
        <v>0</v>
      </c>
    </row>
    <row r="131" spans="1:10" x14ac:dyDescent="0.25">
      <c r="A131" s="31" t="s">
        <v>117</v>
      </c>
      <c r="B131" s="59"/>
      <c r="C131" s="55"/>
      <c r="D131" s="55"/>
      <c r="E131" s="63"/>
      <c r="F131" s="41"/>
      <c r="G131" s="42"/>
      <c r="H131" s="42"/>
      <c r="I131" s="43"/>
      <c r="J131" s="8">
        <f t="shared" ref="J131:J139" si="9">SUM(F131:I131)</f>
        <v>0</v>
      </c>
    </row>
    <row r="132" spans="1:10" x14ac:dyDescent="0.25">
      <c r="A132" s="32" t="s">
        <v>118</v>
      </c>
      <c r="B132" s="60"/>
      <c r="C132" s="56"/>
      <c r="D132" s="56"/>
      <c r="E132" s="64"/>
      <c r="F132" s="44"/>
      <c r="G132" s="45"/>
      <c r="H132" s="45"/>
      <c r="I132" s="46"/>
      <c r="J132" s="8">
        <f t="shared" si="9"/>
        <v>0</v>
      </c>
    </row>
    <row r="133" spans="1:10" x14ac:dyDescent="0.25">
      <c r="A133" s="31" t="s">
        <v>119</v>
      </c>
      <c r="B133" s="59"/>
      <c r="C133" s="55"/>
      <c r="D133" s="55"/>
      <c r="E133" s="63"/>
      <c r="F133" s="41"/>
      <c r="G133" s="42"/>
      <c r="H133" s="42"/>
      <c r="I133" s="43"/>
      <c r="J133" s="8">
        <f t="shared" si="9"/>
        <v>0</v>
      </c>
    </row>
    <row r="134" spans="1:10" x14ac:dyDescent="0.25">
      <c r="A134" s="32" t="s">
        <v>120</v>
      </c>
      <c r="B134" s="60"/>
      <c r="C134" s="56"/>
      <c r="D134" s="56"/>
      <c r="E134" s="64"/>
      <c r="F134" s="44"/>
      <c r="G134" s="45"/>
      <c r="H134" s="45"/>
      <c r="I134" s="46"/>
      <c r="J134" s="8">
        <f t="shared" si="9"/>
        <v>0</v>
      </c>
    </row>
    <row r="135" spans="1:10" x14ac:dyDescent="0.25">
      <c r="A135" s="31" t="s">
        <v>121</v>
      </c>
      <c r="B135" s="59"/>
      <c r="C135" s="55"/>
      <c r="D135" s="55"/>
      <c r="E135" s="63"/>
      <c r="F135" s="41"/>
      <c r="G135" s="42"/>
      <c r="H135" s="42"/>
      <c r="I135" s="43"/>
      <c r="J135" s="8">
        <f t="shared" si="9"/>
        <v>0</v>
      </c>
    </row>
    <row r="136" spans="1:10" x14ac:dyDescent="0.25">
      <c r="A136" s="32" t="s">
        <v>122</v>
      </c>
      <c r="B136" s="60"/>
      <c r="C136" s="56"/>
      <c r="D136" s="56"/>
      <c r="E136" s="64"/>
      <c r="F136" s="44"/>
      <c r="G136" s="45"/>
      <c r="H136" s="45"/>
      <c r="I136" s="46"/>
      <c r="J136" s="8">
        <f t="shared" si="9"/>
        <v>0</v>
      </c>
    </row>
    <row r="137" spans="1:10" x14ac:dyDescent="0.25">
      <c r="A137" s="31" t="s">
        <v>123</v>
      </c>
      <c r="B137" s="59"/>
      <c r="C137" s="55"/>
      <c r="D137" s="55"/>
      <c r="E137" s="63"/>
      <c r="F137" s="41"/>
      <c r="G137" s="42"/>
      <c r="H137" s="42"/>
      <c r="I137" s="43"/>
      <c r="J137" s="8">
        <f t="shared" si="9"/>
        <v>0</v>
      </c>
    </row>
    <row r="138" spans="1:10" x14ac:dyDescent="0.25">
      <c r="A138" s="32" t="s">
        <v>124</v>
      </c>
      <c r="B138" s="60"/>
      <c r="C138" s="56"/>
      <c r="D138" s="56"/>
      <c r="E138" s="64"/>
      <c r="F138" s="44"/>
      <c r="G138" s="45"/>
      <c r="H138" s="45"/>
      <c r="I138" s="46"/>
      <c r="J138" s="8">
        <f t="shared" si="9"/>
        <v>0</v>
      </c>
    </row>
    <row r="139" spans="1:10" ht="15.75" thickBot="1" x14ac:dyDescent="0.3">
      <c r="A139" s="33" t="s">
        <v>125</v>
      </c>
      <c r="B139" s="61"/>
      <c r="C139" s="57"/>
      <c r="D139" s="57"/>
      <c r="E139" s="65"/>
      <c r="F139" s="47"/>
      <c r="G139" s="48"/>
      <c r="H139" s="48"/>
      <c r="I139" s="49"/>
      <c r="J139" s="9">
        <f t="shared" si="9"/>
        <v>0</v>
      </c>
    </row>
    <row r="140" spans="1:10" ht="15.75" thickBot="1" x14ac:dyDescent="0.3">
      <c r="A140" s="15"/>
      <c r="B140" s="16"/>
      <c r="C140" s="16"/>
      <c r="D140" s="16"/>
      <c r="E140" s="17"/>
      <c r="F140" s="28">
        <f>SUM(F129:F139)</f>
        <v>0</v>
      </c>
      <c r="G140" s="29">
        <f>SUM(G129:G139)</f>
        <v>0</v>
      </c>
      <c r="H140" s="29">
        <f>SUM(H129:H139)</f>
        <v>0</v>
      </c>
      <c r="I140" s="36">
        <f>SUM(I129:I139)</f>
        <v>0</v>
      </c>
      <c r="J140" s="37">
        <f>SUM(F140:I140)</f>
        <v>0</v>
      </c>
    </row>
  </sheetData>
  <sheetProtection algorithmName="SHA-512" hashValue="mIS9Ht/eyanpRNdKD3srlutbNLZk8HrUR4A5kvAKCqp7qvD/PqRZPdT+wBZVWGtyz95bYzZcL6HEBEcNX09lFg==" saltValue="ejkAM98Ji2ygkIJoFzTLrA==" spinCount="100000" sheet="1" objects="1" scenarios="1"/>
  <phoneticPr fontId="8" type="noConversion"/>
  <dataValidations count="1">
    <dataValidation type="decimal" operator="greaterThan" allowBlank="1" showInputMessage="1" showErrorMessage="1" sqref="F4:I13 F18:I27 F32:I41 F46:I55 F60:I69 F74:I83 F88:I97 F102:I111 F116:I125 F130:I139" xr:uid="{00000000-0002-0000-0800-000000000000}">
      <formula1>0</formula1>
    </dataValidation>
  </dataValidations>
  <printOptions headings="1" gridLines="1"/>
  <pageMargins left="0.19685039370078741" right="0.19685039370078741" top="0.19685039370078741" bottom="0.19685039370078741" header="0.39370078740157483" footer="0.39370078740157483"/>
  <pageSetup paperSize="9" scale="8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>
                  <from>
                    <xdr:col>0</xdr:col>
                    <xdr:colOff>0</xdr:colOff>
                    <xdr:row>2</xdr:row>
                    <xdr:rowOff>9525</xdr:rowOff>
                  </from>
                  <to>
                    <xdr:col>1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Drop Down 3">
              <controlPr defaultSize="0" autoLine="0" autoPict="0">
                <anchor>
                  <from>
                    <xdr:col>0</xdr:col>
                    <xdr:colOff>0</xdr:colOff>
                    <xdr:row>30</xdr:row>
                    <xdr:rowOff>9525</xdr:rowOff>
                  </from>
                  <to>
                    <xdr:col>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Drop Down 4">
              <controlPr defaultSize="0" autoLine="0" autoPict="0">
                <anchor>
                  <from>
                    <xdr:col>0</xdr:col>
                    <xdr:colOff>0</xdr:colOff>
                    <xdr:row>44</xdr:row>
                    <xdr:rowOff>9525</xdr:rowOff>
                  </from>
                  <to>
                    <xdr:col>1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Drop Down 5">
              <controlPr defaultSize="0" autoLine="0" autoPict="0">
                <anchor>
                  <from>
                    <xdr:col>0</xdr:col>
                    <xdr:colOff>0</xdr:colOff>
                    <xdr:row>58</xdr:row>
                    <xdr:rowOff>9525</xdr:rowOff>
                  </from>
                  <to>
                    <xdr:col>1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Drop Down 6">
              <controlPr defaultSize="0" autoLine="0" autoPict="0">
                <anchor>
                  <from>
                    <xdr:col>0</xdr:col>
                    <xdr:colOff>0</xdr:colOff>
                    <xdr:row>72</xdr:row>
                    <xdr:rowOff>9525</xdr:rowOff>
                  </from>
                  <to>
                    <xdr:col>1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Drop Down 7">
              <controlPr defaultSize="0" autoLine="0" autoPict="0">
                <anchor>
                  <from>
                    <xdr:col>0</xdr:col>
                    <xdr:colOff>0</xdr:colOff>
                    <xdr:row>86</xdr:row>
                    <xdr:rowOff>9525</xdr:rowOff>
                  </from>
                  <to>
                    <xdr:col>1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Drop Down 8">
              <controlPr defaultSize="0" autoLine="0" autoPict="0">
                <anchor>
                  <from>
                    <xdr:col>0</xdr:col>
                    <xdr:colOff>0</xdr:colOff>
                    <xdr:row>100</xdr:row>
                    <xdr:rowOff>9525</xdr:rowOff>
                  </from>
                  <to>
                    <xdr:col>1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Drop Down 9">
              <controlPr defaultSize="0" autoLine="0" autoPict="0">
                <anchor>
                  <from>
                    <xdr:col>0</xdr:col>
                    <xdr:colOff>0</xdr:colOff>
                    <xdr:row>114</xdr:row>
                    <xdr:rowOff>9525</xdr:rowOff>
                  </from>
                  <to>
                    <xdr:col>1</xdr:col>
                    <xdr:colOff>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Drop Down 10">
              <controlPr defaultSize="0" autoLine="0" autoPict="0">
                <anchor>
                  <from>
                    <xdr:col>0</xdr:col>
                    <xdr:colOff>0</xdr:colOff>
                    <xdr:row>128</xdr:row>
                    <xdr:rowOff>9525</xdr:rowOff>
                  </from>
                  <to>
                    <xdr:col>1</xdr:col>
                    <xdr:colOff>0</xdr:colOff>
                    <xdr:row>129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Übersicht</vt:lpstr>
      <vt:lpstr>MA 1-10</vt:lpstr>
      <vt:lpstr>MA 11-20</vt:lpstr>
      <vt:lpstr>MA 21-30</vt:lpstr>
      <vt:lpstr>MA 31-40</vt:lpstr>
      <vt:lpstr>MA 41-50</vt:lpstr>
      <vt:lpstr>MA 51-60</vt:lpstr>
      <vt:lpstr>MA 61-70</vt:lpstr>
      <vt:lpstr>MA 71-80</vt:lpstr>
      <vt:lpstr>MA 81-90</vt:lpstr>
      <vt:lpstr>MA 91-100</vt:lpstr>
      <vt:lpstr>MA 101-110</vt:lpstr>
      <vt:lpstr>MA 111-120</vt:lpstr>
      <vt:lpstr>MA 121-130</vt:lpstr>
      <vt:lpstr>MA 131-140</vt:lpstr>
      <vt:lpstr>MA 141-150</vt:lpstr>
      <vt:lpstr>Hintergrunddaten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</dc:creator>
  <cp:lastModifiedBy>Andreas Ronge-Toloraya</cp:lastModifiedBy>
  <cp:lastPrinted>2013-08-21T07:29:07Z</cp:lastPrinted>
  <dcterms:created xsi:type="dcterms:W3CDTF">2013-02-15T12:25:49Z</dcterms:created>
  <dcterms:modified xsi:type="dcterms:W3CDTF">2024-01-02T12:26:47Z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DocumentId">
    <vt:lpwstr/>
  </property>
  <property fmtid="{D5CDD505-2E9C-101B-9397-08002B2CF9AE}" pid="3" name="SvIsCheckedOut">
    <vt:lpwstr>False</vt:lpwstr>
  </property>
  <property fmtid="{D5CDD505-2E9C-101B-9397-08002B2CF9AE}" pid="4" name="SvIsCheckedOutToCurrentUser">
    <vt:lpwstr>False</vt:lpwstr>
  </property>
  <property fmtid="{D5CDD505-2E9C-101B-9397-08002B2CF9AE}" pid="5" name="SvItemId">
    <vt:lpwstr/>
  </property>
  <property fmtid="{D5CDD505-2E9C-101B-9397-08002B2CF9AE}" pid="6" name="SvDocClassId">
    <vt:lpwstr/>
  </property>
  <property fmtid="{D5CDD505-2E9C-101B-9397-08002B2CF9AE}" pid="7" name="SvVersionControlType">
    <vt:lpwstr>Unknown</vt:lpwstr>
  </property>
  <property fmtid="{D5CDD505-2E9C-101B-9397-08002B2CF9AE}" pid="8" name="SvUnknownFile">
    <vt:lpwstr>True</vt:lpwstr>
  </property>
  <property fmtid="{D5CDD505-2E9C-101B-9397-08002B2CF9AE}" pid="9" name="SvItemFallbackUnknown">
    <vt:lpwstr>False</vt:lpwstr>
  </property>
  <property fmtid="{D5CDD505-2E9C-101B-9397-08002B2CF9AE}" pid="10" name="SvDocWasSaved">
    <vt:lpwstr>True</vt:lpwstr>
  </property>
</Properties>
</file>